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145" windowHeight="9675"/>
  </bookViews>
  <sheets>
    <sheet name="2026年项目库表" sheetId="12" r:id="rId1"/>
  </sheets>
  <definedNames>
    <definedName name="_xlnm._FilterDatabase" localSheetId="0" hidden="1">'2026年项目库表'!$A$5:$K$53</definedName>
    <definedName name="_xlnm.Print_Titles" localSheetId="0">'2026年项目库表'!$3:$5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<sst xmlns="http://schemas.openxmlformats.org/spreadsheetml/2006/main" count="296" uniqueCount="183">
  <si>
    <t>红塔区2026年度衔接资金项目计划安排表</t>
  </si>
  <si>
    <t>序号</t>
  </si>
  <si>
    <t>县（市、区）</t>
  </si>
  <si>
    <t>项目实施地点</t>
  </si>
  <si>
    <t>项目类型</t>
  </si>
  <si>
    <t>项目名称</t>
  </si>
  <si>
    <t>项目概要及建设主要内容</t>
  </si>
  <si>
    <t>项目概算投资（万元）</t>
  </si>
  <si>
    <t>年度资金计划（万元）</t>
  </si>
  <si>
    <r>
      <rPr>
        <b/>
        <sz val="14"/>
        <rFont val="方正仿宋_GBK"/>
        <charset val="134"/>
      </rPr>
      <t>小</t>
    </r>
    <r>
      <rPr>
        <b/>
        <sz val="14"/>
        <rFont val="Times New Roman"/>
        <charset val="134"/>
      </rPr>
      <t xml:space="preserve">  </t>
    </r>
    <r>
      <rPr>
        <b/>
        <sz val="14"/>
        <rFont val="方正仿宋_GBK"/>
        <charset val="134"/>
      </rPr>
      <t>计</t>
    </r>
  </si>
  <si>
    <t>衔接资金</t>
  </si>
  <si>
    <t>其他资金</t>
  </si>
  <si>
    <t>乡</t>
  </si>
  <si>
    <t>村</t>
  </si>
  <si>
    <t>合计</t>
  </si>
  <si>
    <t>—</t>
  </si>
  <si>
    <t>红塔区</t>
  </si>
  <si>
    <r>
      <rPr>
        <sz val="14"/>
        <rFont val="方正仿宋_GBK"/>
        <charset val="134"/>
      </rPr>
      <t>龙潭、大密罗、响水、玉苗等</t>
    </r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个村社区共</t>
    </r>
    <r>
      <rPr>
        <sz val="14"/>
        <rFont val="Times New Roman"/>
        <charset val="134"/>
      </rPr>
      <t>50</t>
    </r>
    <r>
      <rPr>
        <sz val="14"/>
        <rFont val="方正仿宋_GBK"/>
        <charset val="134"/>
      </rPr>
      <t>个自然村</t>
    </r>
  </si>
  <si>
    <r>
      <rPr>
        <sz val="14"/>
        <rFont val="方正仿宋_GBK"/>
        <charset val="134"/>
      </rPr>
      <t>乡村建设行动</t>
    </r>
    <r>
      <rPr>
        <sz val="14"/>
        <rFont val="Times New Roman"/>
        <charset val="134"/>
      </rPr>
      <t>—</t>
    </r>
    <r>
      <rPr>
        <sz val="14"/>
        <rFont val="方正仿宋_GBK"/>
        <charset val="134"/>
      </rPr>
      <t>农村污水治理</t>
    </r>
  </si>
  <si>
    <t>红塔区农村生活污水治理提升项目</t>
  </si>
  <si>
    <r>
      <rPr>
        <sz val="14"/>
        <rFont val="Times New Roman"/>
        <charset val="134"/>
      </rPr>
      <t>1</t>
    </r>
    <r>
      <rPr>
        <sz val="14"/>
        <rFont val="方正仿宋_GBK"/>
        <charset val="134"/>
      </rPr>
      <t>、对</t>
    </r>
    <r>
      <rPr>
        <sz val="14"/>
        <rFont val="Times New Roman"/>
        <charset val="134"/>
      </rPr>
      <t>18</t>
    </r>
    <r>
      <rPr>
        <sz val="14"/>
        <rFont val="方正仿宋_GBK"/>
        <charset val="134"/>
      </rPr>
      <t>个自然村进行村内污水管道补全建设，投资约</t>
    </r>
    <r>
      <rPr>
        <sz val="14"/>
        <rFont val="Times New Roman"/>
        <charset val="134"/>
      </rPr>
      <t>788</t>
    </r>
    <r>
      <rPr>
        <sz val="14"/>
        <rFont val="方正仿宋_GBK"/>
        <charset val="134"/>
      </rPr>
      <t>万元；</t>
    </r>
    <r>
      <rPr>
        <sz val="14"/>
        <rFont val="Times New Roman"/>
        <charset val="134"/>
      </rPr>
      <t>2</t>
    </r>
    <r>
      <rPr>
        <sz val="14"/>
        <rFont val="方正仿宋_GBK"/>
        <charset val="134"/>
      </rPr>
      <t>、对</t>
    </r>
    <r>
      <rPr>
        <sz val="14"/>
        <rFont val="Times New Roman"/>
        <charset val="134"/>
      </rPr>
      <t>14</t>
    </r>
    <r>
      <rPr>
        <sz val="14"/>
        <rFont val="方正仿宋_GBK"/>
        <charset val="134"/>
      </rPr>
      <t>个自然村建设大三格污水资源化利用设施及主干管道，投资约</t>
    </r>
    <r>
      <rPr>
        <sz val="14"/>
        <rFont val="Times New Roman"/>
        <charset val="134"/>
      </rPr>
      <t>448</t>
    </r>
    <r>
      <rPr>
        <sz val="14"/>
        <rFont val="方正仿宋_GBK"/>
        <charset val="134"/>
      </rPr>
      <t>万元；</t>
    </r>
    <r>
      <rPr>
        <sz val="14"/>
        <rFont val="Times New Roman"/>
        <charset val="134"/>
      </rPr>
      <t>3</t>
    </r>
    <r>
      <rPr>
        <sz val="14"/>
        <rFont val="方正仿宋_GBK"/>
        <charset val="134"/>
      </rPr>
      <t>、对</t>
    </r>
    <r>
      <rPr>
        <sz val="14"/>
        <rFont val="Times New Roman"/>
        <charset val="134"/>
      </rPr>
      <t>6</t>
    </r>
    <r>
      <rPr>
        <sz val="14"/>
        <rFont val="方正仿宋_GBK"/>
        <charset val="134"/>
      </rPr>
      <t>个自然村已建的大三格进行扩容改造、对</t>
    </r>
    <r>
      <rPr>
        <sz val="14"/>
        <rFont val="Times New Roman"/>
        <charset val="134"/>
      </rPr>
      <t>5</t>
    </r>
    <r>
      <rPr>
        <sz val="14"/>
        <rFont val="方正仿宋_GBK"/>
        <charset val="134"/>
      </rPr>
      <t>个自然村已建大三格进行修缮，投资约</t>
    </r>
    <r>
      <rPr>
        <sz val="14"/>
        <rFont val="Times New Roman"/>
        <charset val="134"/>
      </rPr>
      <t>197</t>
    </r>
    <r>
      <rPr>
        <sz val="14"/>
        <rFont val="方正仿宋_GBK"/>
        <charset val="134"/>
      </rPr>
      <t>万元；</t>
    </r>
    <r>
      <rPr>
        <sz val="14"/>
        <rFont val="Times New Roman"/>
        <charset val="134"/>
      </rPr>
      <t>4</t>
    </r>
    <r>
      <rPr>
        <sz val="14"/>
        <rFont val="方正仿宋_GBK"/>
        <charset val="134"/>
      </rPr>
      <t>、对</t>
    </r>
    <r>
      <rPr>
        <sz val="14"/>
        <rFont val="Times New Roman"/>
        <charset val="134"/>
      </rPr>
      <t>7</t>
    </r>
    <r>
      <rPr>
        <sz val="14"/>
        <rFont val="方正仿宋_GBK"/>
        <charset val="134"/>
      </rPr>
      <t>个自然村进行污水管道及污水处理设施补全完善或维修，投资约</t>
    </r>
    <r>
      <rPr>
        <sz val="14"/>
        <rFont val="Times New Roman"/>
        <charset val="134"/>
      </rPr>
      <t>62</t>
    </r>
    <r>
      <rPr>
        <sz val="14"/>
        <rFont val="方正仿宋_GBK"/>
        <charset val="134"/>
      </rPr>
      <t>万元；</t>
    </r>
    <r>
      <rPr>
        <sz val="14"/>
        <rFont val="Times New Roman"/>
        <charset val="134"/>
      </rPr>
      <t>5</t>
    </r>
    <r>
      <rPr>
        <sz val="14"/>
        <rFont val="方正仿宋_GBK"/>
        <charset val="134"/>
      </rPr>
      <t>、其他杂项费用按前述总和</t>
    </r>
    <r>
      <rPr>
        <sz val="14"/>
        <rFont val="Times New Roman"/>
        <charset val="134"/>
      </rPr>
      <t>8%</t>
    </r>
    <r>
      <rPr>
        <sz val="14"/>
        <rFont val="方正仿宋_GBK"/>
        <charset val="134"/>
      </rPr>
      <t>计算，约</t>
    </r>
    <r>
      <rPr>
        <sz val="14"/>
        <rFont val="Times New Roman"/>
        <charset val="134"/>
      </rPr>
      <t>119</t>
    </r>
    <r>
      <rPr>
        <sz val="14"/>
        <rFont val="方正仿宋_GBK"/>
        <charset val="134"/>
      </rPr>
      <t>万元。</t>
    </r>
  </si>
  <si>
    <t>研和街道</t>
  </si>
  <si>
    <t>贾井社区</t>
  </si>
  <si>
    <r>
      <rPr>
        <sz val="14"/>
        <rFont val="方正仿宋_GBK"/>
        <charset val="134"/>
      </rPr>
      <t>产业发展</t>
    </r>
    <r>
      <rPr>
        <sz val="14"/>
        <rFont val="Times New Roman"/>
        <charset val="134"/>
      </rPr>
      <t>—</t>
    </r>
    <r>
      <rPr>
        <sz val="14"/>
        <rFont val="方正仿宋_GBK"/>
        <charset val="134"/>
      </rPr>
      <t>光伏电站建设</t>
    </r>
  </si>
  <si>
    <t>贾井社区屋顶分布式光伏及充电站项目</t>
  </si>
  <si>
    <r>
      <rPr>
        <sz val="14"/>
        <rFont val="方正仿宋_GBK"/>
        <charset val="134"/>
      </rPr>
      <t>一、光伏发电投资约</t>
    </r>
    <r>
      <rPr>
        <sz val="14"/>
        <rFont val="Times New Roman"/>
        <charset val="134"/>
      </rPr>
      <t>159</t>
    </r>
    <r>
      <rPr>
        <sz val="14"/>
        <rFont val="方正仿宋_GBK"/>
        <charset val="134"/>
      </rPr>
      <t>万元，充分利用村委会</t>
    </r>
    <r>
      <rPr>
        <sz val="14"/>
        <rFont val="Times New Roman"/>
        <charset val="134"/>
      </rPr>
      <t>2011.5</t>
    </r>
    <r>
      <rPr>
        <sz val="14"/>
        <rFont val="方正仿宋_GBK"/>
        <charset val="134"/>
      </rPr>
      <t>平方米屋顶面积建成分布式光伏。项目总容量为</t>
    </r>
    <r>
      <rPr>
        <sz val="14"/>
        <rFont val="Times New Roman"/>
        <charset val="134"/>
      </rPr>
      <t>0.458MWp</t>
    </r>
    <r>
      <rPr>
        <sz val="14"/>
        <rFont val="方正仿宋_GBK"/>
        <charset val="134"/>
      </rPr>
      <t>，预计年均发电量</t>
    </r>
    <r>
      <rPr>
        <sz val="14"/>
        <rFont val="Times New Roman"/>
        <charset val="134"/>
      </rPr>
      <t>85.8</t>
    </r>
    <r>
      <rPr>
        <sz val="14"/>
        <rFont val="方正仿宋_GBK"/>
        <charset val="134"/>
      </rPr>
      <t>万度。二、安装</t>
    </r>
    <r>
      <rPr>
        <sz val="14"/>
        <rFont val="Times New Roman"/>
        <charset val="134"/>
      </rPr>
      <t>500KVA</t>
    </r>
    <r>
      <rPr>
        <sz val="14"/>
        <rFont val="方正仿宋_GBK"/>
        <charset val="134"/>
      </rPr>
      <t>箱变一台，投资约</t>
    </r>
    <r>
      <rPr>
        <sz val="14"/>
        <rFont val="Times New Roman"/>
        <charset val="134"/>
      </rPr>
      <t>37</t>
    </r>
    <r>
      <rPr>
        <sz val="14"/>
        <rFont val="方正仿宋_GBK"/>
        <charset val="134"/>
      </rPr>
      <t>万元。三、其他费用</t>
    </r>
    <r>
      <rPr>
        <sz val="14"/>
        <rFont val="Times New Roman"/>
        <charset val="134"/>
      </rPr>
      <t>100000</t>
    </r>
    <r>
      <rPr>
        <sz val="14"/>
        <rFont val="方正仿宋_GBK"/>
        <charset val="134"/>
      </rPr>
      <t>元。</t>
    </r>
  </si>
  <si>
    <t>玉屏社区</t>
  </si>
  <si>
    <r>
      <rPr>
        <sz val="14"/>
        <rFont val="方正仿宋_GBK"/>
        <charset val="134"/>
      </rPr>
      <t>产业发展</t>
    </r>
    <r>
      <rPr>
        <sz val="14"/>
        <rFont val="Times New Roman"/>
        <charset val="134"/>
      </rPr>
      <t>—</t>
    </r>
    <r>
      <rPr>
        <sz val="14"/>
        <rFont val="方正仿宋_GBK"/>
        <charset val="134"/>
      </rPr>
      <t>其他</t>
    </r>
  </si>
  <si>
    <t>红塔区研和街道玉屏社区六组老岩上提水项目</t>
  </si>
  <si>
    <r>
      <rPr>
        <sz val="14"/>
        <rFont val="方正仿宋_GBK"/>
        <charset val="134"/>
      </rPr>
      <t>建</t>
    </r>
    <r>
      <rPr>
        <sz val="14"/>
        <rFont val="Times New Roman"/>
        <charset val="134"/>
      </rPr>
      <t>1000</t>
    </r>
    <r>
      <rPr>
        <sz val="14"/>
        <rFont val="方正仿宋_GBK"/>
        <charset val="134"/>
      </rPr>
      <t>立方高位水池及增压泵等配套设施；</t>
    </r>
    <r>
      <rPr>
        <sz val="14"/>
        <rFont val="Times New Roman"/>
        <charset val="134"/>
      </rPr>
      <t>200</t>
    </r>
    <r>
      <rPr>
        <sz val="14"/>
        <rFont val="方正仿宋_GBK"/>
        <charset val="134"/>
      </rPr>
      <t>镀锌管</t>
    </r>
    <r>
      <rPr>
        <sz val="14"/>
        <rFont val="Times New Roman"/>
        <charset val="134"/>
      </rPr>
      <t>800</t>
    </r>
    <r>
      <rPr>
        <sz val="14"/>
        <rFont val="方正仿宋_GBK"/>
        <charset val="134"/>
      </rPr>
      <t>米、</t>
    </r>
    <r>
      <rPr>
        <sz val="14"/>
        <rFont val="Times New Roman"/>
        <charset val="134"/>
      </rPr>
      <t>150</t>
    </r>
    <r>
      <rPr>
        <sz val="14"/>
        <rFont val="方正仿宋_GBK"/>
        <charset val="134"/>
      </rPr>
      <t>镀锌管</t>
    </r>
    <r>
      <rPr>
        <sz val="14"/>
        <rFont val="Times New Roman"/>
        <charset val="134"/>
      </rPr>
      <t>1500</t>
    </r>
    <r>
      <rPr>
        <sz val="14"/>
        <rFont val="方正仿宋_GBK"/>
        <charset val="134"/>
      </rPr>
      <t>米、</t>
    </r>
    <r>
      <rPr>
        <sz val="14"/>
        <rFont val="Times New Roman"/>
        <charset val="134"/>
      </rPr>
      <t>100</t>
    </r>
    <r>
      <rPr>
        <sz val="14"/>
        <rFont val="方正仿宋_GBK"/>
        <charset val="134"/>
      </rPr>
      <t>镀锌管</t>
    </r>
    <r>
      <rPr>
        <sz val="14"/>
        <rFont val="Times New Roman"/>
        <charset val="134"/>
      </rPr>
      <t>1500</t>
    </r>
    <r>
      <rPr>
        <sz val="14"/>
        <rFont val="方正仿宋_GBK"/>
        <charset val="134"/>
      </rPr>
      <t>米，需费用共计</t>
    </r>
    <r>
      <rPr>
        <sz val="14"/>
        <rFont val="Times New Roman"/>
        <charset val="134"/>
      </rPr>
      <t>120</t>
    </r>
    <r>
      <rPr>
        <sz val="14"/>
        <rFont val="方正仿宋_GBK"/>
        <charset val="134"/>
      </rPr>
      <t>万元，其他费用</t>
    </r>
    <r>
      <rPr>
        <sz val="14"/>
        <rFont val="Times New Roman"/>
        <charset val="134"/>
      </rPr>
      <t>9</t>
    </r>
    <r>
      <rPr>
        <sz val="14"/>
        <rFont val="方正仿宋_GBK"/>
        <charset val="134"/>
      </rPr>
      <t>万元，总概算</t>
    </r>
    <r>
      <rPr>
        <sz val="14"/>
        <rFont val="Times New Roman"/>
        <charset val="134"/>
      </rPr>
      <t>129</t>
    </r>
    <r>
      <rPr>
        <sz val="14"/>
        <rFont val="方正仿宋_GBK"/>
        <charset val="134"/>
      </rPr>
      <t>万元。争取上级补助</t>
    </r>
    <r>
      <rPr>
        <sz val="14"/>
        <rFont val="Times New Roman"/>
        <charset val="134"/>
      </rPr>
      <t>120</t>
    </r>
    <r>
      <rPr>
        <sz val="14"/>
        <rFont val="方正仿宋_GBK"/>
        <charset val="134"/>
      </rPr>
      <t>万元，不足部份由社区小组自筹。</t>
    </r>
  </si>
  <si>
    <t>小石桥乡</t>
  </si>
  <si>
    <t>响水村</t>
  </si>
  <si>
    <r>
      <rPr>
        <sz val="14"/>
        <rFont val="方正仿宋_GBK"/>
        <charset val="134"/>
      </rPr>
      <t>产业发展</t>
    </r>
    <r>
      <rPr>
        <sz val="14"/>
        <rFont val="Times New Roman"/>
        <charset val="134"/>
      </rPr>
      <t>—</t>
    </r>
    <r>
      <rPr>
        <sz val="14"/>
        <rFont val="方正仿宋_GBK"/>
        <charset val="134"/>
      </rPr>
      <t>市场建设和农村物流</t>
    </r>
  </si>
  <si>
    <r>
      <rPr>
        <sz val="14"/>
        <rFont val="方正仿宋_GBK"/>
        <charset val="134"/>
      </rPr>
      <t>红塔区</t>
    </r>
    <r>
      <rPr>
        <sz val="14"/>
        <rFont val="Times New Roman"/>
        <charset val="134"/>
      </rPr>
      <t>2026</t>
    </r>
    <r>
      <rPr>
        <sz val="14"/>
        <rFont val="方正仿宋_GBK"/>
        <charset val="134"/>
      </rPr>
      <t>年小石桥乡响水乡村振兴示范村项目</t>
    </r>
  </si>
  <si>
    <r>
      <rPr>
        <sz val="14"/>
        <rFont val="方正仿宋_GBK"/>
        <charset val="134"/>
      </rPr>
      <t>一是投入</t>
    </r>
    <r>
      <rPr>
        <sz val="14"/>
        <rFont val="Times New Roman"/>
        <charset val="134"/>
      </rPr>
      <t>290</t>
    </r>
    <r>
      <rPr>
        <sz val="14"/>
        <rFont val="方正仿宋_GBK"/>
        <charset val="134"/>
      </rPr>
      <t>万，拆除农产品交易市场北侧闲置建筑和分隔围栏，新建</t>
    </r>
    <r>
      <rPr>
        <sz val="14"/>
        <rFont val="Times New Roman"/>
        <charset val="134"/>
      </rPr>
      <t>2</t>
    </r>
    <r>
      <rPr>
        <sz val="14"/>
        <rFont val="方正仿宋_GBK"/>
        <charset val="134"/>
      </rPr>
      <t>层市场综合楼</t>
    </r>
    <r>
      <rPr>
        <sz val="14"/>
        <rFont val="Times New Roman"/>
        <charset val="134"/>
      </rPr>
      <t>931.85</t>
    </r>
    <r>
      <rPr>
        <sz val="14"/>
        <rFont val="方正仿宋_GBK"/>
        <charset val="134"/>
      </rPr>
      <t>㎡，对室外场地进行硬化，完善和扩大市场交易，将市场公厕升级改造；二是投入</t>
    </r>
    <r>
      <rPr>
        <sz val="14"/>
        <rFont val="Times New Roman"/>
        <charset val="134"/>
      </rPr>
      <t>126</t>
    </r>
    <r>
      <rPr>
        <sz val="14"/>
        <rFont val="方正仿宋_GBK"/>
        <charset val="134"/>
      </rPr>
      <t>万，对村庄</t>
    </r>
    <r>
      <rPr>
        <sz val="14"/>
        <rFont val="Times New Roman"/>
        <charset val="134"/>
      </rPr>
      <t>6</t>
    </r>
    <r>
      <rPr>
        <sz val="14"/>
        <rFont val="方正仿宋_GBK"/>
        <charset val="134"/>
      </rPr>
      <t>条道路共计</t>
    </r>
    <r>
      <rPr>
        <sz val="14"/>
        <rFont val="Times New Roman"/>
        <charset val="134"/>
      </rPr>
      <t>1420.573</t>
    </r>
    <r>
      <rPr>
        <sz val="14"/>
        <rFont val="方正仿宋_GBK"/>
        <charset val="134"/>
      </rPr>
      <t>米，新建沥青路面面积</t>
    </r>
    <r>
      <rPr>
        <sz val="14"/>
        <rFont val="Times New Roman"/>
        <charset val="134"/>
      </rPr>
      <t>4980</t>
    </r>
    <r>
      <rPr>
        <sz val="14"/>
        <rFont val="方正仿宋_GBK"/>
        <charset val="134"/>
      </rPr>
      <t>平方米。建设内容包括道路路基路面、挡墙边坡、道路雨污水管网、路灯照明工程。其中：</t>
    </r>
    <r>
      <rPr>
        <sz val="14"/>
        <rFont val="Times New Roman"/>
        <charset val="134"/>
      </rPr>
      <t>1</t>
    </r>
    <r>
      <rPr>
        <sz val="14"/>
        <rFont val="方正仿宋_GBK"/>
        <charset val="134"/>
      </rPr>
      <t>、新建沥青路面面积</t>
    </r>
    <r>
      <rPr>
        <sz val="14"/>
        <rFont val="Times New Roman"/>
        <charset val="134"/>
      </rPr>
      <t>5980</t>
    </r>
    <r>
      <rPr>
        <sz val="14"/>
        <rFont val="方正仿宋_GBK"/>
        <charset val="134"/>
      </rPr>
      <t>平方米；</t>
    </r>
    <r>
      <rPr>
        <sz val="14"/>
        <rFont val="Times New Roman"/>
        <charset val="134"/>
      </rPr>
      <t>2</t>
    </r>
    <r>
      <rPr>
        <sz val="14"/>
        <rFont val="方正仿宋_GBK"/>
        <charset val="134"/>
      </rPr>
      <t>、现浇</t>
    </r>
    <r>
      <rPr>
        <sz val="14"/>
        <rFont val="Times New Roman"/>
        <charset val="134"/>
      </rPr>
      <t>300X300C25</t>
    </r>
    <r>
      <rPr>
        <sz val="14"/>
        <rFont val="方正仿宋_GBK"/>
        <charset val="134"/>
      </rPr>
      <t>混凝土排水沟，加设盖板，共计</t>
    </r>
    <r>
      <rPr>
        <sz val="14"/>
        <rFont val="Times New Roman"/>
        <charset val="134"/>
      </rPr>
      <t>980</t>
    </r>
    <r>
      <rPr>
        <sz val="14"/>
        <rFont val="方正仿宋_GBK"/>
        <charset val="134"/>
      </rPr>
      <t>米，</t>
    </r>
    <r>
      <rPr>
        <sz val="14"/>
        <rFont val="Times New Roman"/>
        <charset val="134"/>
      </rPr>
      <t xml:space="preserve">1510*450*100mm </t>
    </r>
    <r>
      <rPr>
        <sz val="14"/>
        <rFont val="方正仿宋_GBK"/>
        <charset val="134"/>
      </rPr>
      <t>混凝土</t>
    </r>
    <r>
      <rPr>
        <sz val="14"/>
        <rFont val="Times New Roman"/>
        <charset val="134"/>
      </rPr>
      <t xml:space="preserve"> </t>
    </r>
    <r>
      <rPr>
        <sz val="14"/>
        <rFont val="方正仿宋_GBK"/>
        <charset val="134"/>
      </rPr>
      <t>重型双箅雨水口</t>
    </r>
    <r>
      <rPr>
        <sz val="14"/>
        <rFont val="Times New Roman"/>
        <charset val="134"/>
      </rPr>
      <t>30</t>
    </r>
    <r>
      <rPr>
        <sz val="14"/>
        <rFont val="方正仿宋_GBK"/>
        <charset val="134"/>
      </rPr>
      <t>个；</t>
    </r>
    <r>
      <rPr>
        <sz val="14"/>
        <rFont val="Times New Roman"/>
        <charset val="134"/>
      </rPr>
      <t>3</t>
    </r>
    <r>
      <rPr>
        <sz val="14"/>
        <rFont val="方正仿宋_GBK"/>
        <charset val="134"/>
      </rPr>
      <t>、污水管</t>
    </r>
    <r>
      <rPr>
        <sz val="14"/>
        <rFont val="Times New Roman"/>
        <charset val="134"/>
      </rPr>
      <t>HDPE</t>
    </r>
    <r>
      <rPr>
        <sz val="14"/>
        <rFont val="方正仿宋_GBK"/>
        <charset val="134"/>
      </rPr>
      <t>共计</t>
    </r>
    <r>
      <rPr>
        <sz val="14"/>
        <rFont val="Times New Roman"/>
        <charset val="134"/>
      </rPr>
      <t>1457</t>
    </r>
    <r>
      <rPr>
        <sz val="14"/>
        <rFont val="方正仿宋_GBK"/>
        <charset val="134"/>
      </rPr>
      <t>米，塑料检查井</t>
    </r>
    <r>
      <rPr>
        <sz val="14"/>
        <rFont val="Times New Roman"/>
        <charset val="134"/>
      </rPr>
      <t>700mm</t>
    </r>
    <r>
      <rPr>
        <sz val="14"/>
        <rFont val="方正仿宋_GBK"/>
        <charset val="134"/>
      </rPr>
      <t>共计</t>
    </r>
    <r>
      <rPr>
        <sz val="14"/>
        <rFont val="Times New Roman"/>
        <charset val="134"/>
      </rPr>
      <t>34</t>
    </r>
    <r>
      <rPr>
        <sz val="14"/>
        <rFont val="方正仿宋_GBK"/>
        <charset val="134"/>
      </rPr>
      <t>个；</t>
    </r>
  </si>
  <si>
    <t>大营街街道</t>
  </si>
  <si>
    <t>杯湖</t>
  </si>
  <si>
    <r>
      <rPr>
        <sz val="14"/>
        <rFont val="方正仿宋_GBK"/>
        <charset val="134"/>
      </rPr>
      <t>乡村建设行动</t>
    </r>
    <r>
      <rPr>
        <sz val="14"/>
        <rFont val="Times New Roman"/>
        <charset val="134"/>
      </rPr>
      <t>—</t>
    </r>
    <r>
      <rPr>
        <sz val="14"/>
        <rFont val="方正仿宋_GBK"/>
        <charset val="134"/>
      </rPr>
      <t>农村道路建设（通村路、通户路、小型桥梁等）</t>
    </r>
  </si>
  <si>
    <t>红塔区大营街街道杯湖社区十组美丽乡村建设项目</t>
  </si>
  <si>
    <r>
      <rPr>
        <sz val="14"/>
        <rFont val="方正仿宋_GBK"/>
        <charset val="134"/>
      </rPr>
      <t>村庄道路硬化</t>
    </r>
    <r>
      <rPr>
        <sz val="14"/>
        <rFont val="Times New Roman"/>
        <charset val="134"/>
      </rPr>
      <t>1263</t>
    </r>
    <r>
      <rPr>
        <sz val="14"/>
        <rFont val="方正仿宋_GBK"/>
        <charset val="134"/>
      </rPr>
      <t>平方米，安装</t>
    </r>
    <r>
      <rPr>
        <sz val="14"/>
        <rFont val="Times New Roman"/>
        <charset val="134"/>
      </rPr>
      <t>DN500</t>
    </r>
    <r>
      <rPr>
        <sz val="14"/>
        <rFont val="方正仿宋_GBK"/>
        <charset val="134"/>
      </rPr>
      <t>混凝土承插管</t>
    </r>
    <r>
      <rPr>
        <sz val="14"/>
        <rFont val="Times New Roman"/>
        <charset val="134"/>
      </rPr>
      <t>102</t>
    </r>
    <r>
      <rPr>
        <sz val="14"/>
        <rFont val="方正仿宋_GBK"/>
        <charset val="134"/>
      </rPr>
      <t>米，</t>
    </r>
    <r>
      <rPr>
        <sz val="14"/>
        <rFont val="Times New Roman"/>
        <charset val="134"/>
      </rPr>
      <t>DN300</t>
    </r>
    <r>
      <rPr>
        <sz val="14"/>
        <rFont val="方正仿宋_GBK"/>
        <charset val="134"/>
      </rPr>
      <t>钢带增强聚乙烯（</t>
    </r>
    <r>
      <rPr>
        <sz val="14"/>
        <rFont val="Times New Roman"/>
        <charset val="134"/>
      </rPr>
      <t>PE</t>
    </r>
    <r>
      <rPr>
        <sz val="14"/>
        <rFont val="方正仿宋_GBK"/>
        <charset val="134"/>
      </rPr>
      <t>）螺旋波纹管</t>
    </r>
    <r>
      <rPr>
        <sz val="14"/>
        <rFont val="Times New Roman"/>
        <charset val="134"/>
      </rPr>
      <t>13</t>
    </r>
    <r>
      <rPr>
        <sz val="14"/>
        <rFont val="方正仿宋_GBK"/>
        <charset val="134"/>
      </rPr>
      <t>米，新建钢筋混凝土检查井</t>
    </r>
    <r>
      <rPr>
        <sz val="14"/>
        <rFont val="Times New Roman"/>
        <charset val="134"/>
      </rPr>
      <t>4</t>
    </r>
    <r>
      <rPr>
        <sz val="14"/>
        <rFont val="方正仿宋_GBK"/>
        <charset val="134"/>
      </rPr>
      <t>座，雨水篦子口</t>
    </r>
    <r>
      <rPr>
        <sz val="14"/>
        <rFont val="Times New Roman"/>
        <charset val="134"/>
      </rPr>
      <t>4</t>
    </r>
    <r>
      <rPr>
        <sz val="14"/>
        <rFont val="方正仿宋_GBK"/>
        <charset val="134"/>
      </rPr>
      <t>座。</t>
    </r>
  </si>
  <si>
    <t>常里</t>
  </si>
  <si>
    <r>
      <rPr>
        <sz val="14"/>
        <rFont val="方正仿宋_GBK"/>
        <charset val="134"/>
      </rPr>
      <t>产业发展</t>
    </r>
    <r>
      <rPr>
        <sz val="14"/>
        <rFont val="Times New Roman"/>
        <charset val="134"/>
      </rPr>
      <t>—</t>
    </r>
    <r>
      <rPr>
        <sz val="14"/>
        <rFont val="方正仿宋_GBK"/>
        <charset val="134"/>
      </rPr>
      <t>新型农村集体经济发展项目</t>
    </r>
  </si>
  <si>
    <t>玉溪市红塔区大营街街道常里社区龙子苑温泉改造项目</t>
  </si>
  <si>
    <r>
      <rPr>
        <sz val="14"/>
        <rFont val="方正仿宋_GBK"/>
        <charset val="134"/>
      </rPr>
      <t>在原龙子苑温泉水上餐厅旁家庭式泡池位置，拆除现有建筑物，建设一栋占地面积</t>
    </r>
    <r>
      <rPr>
        <sz val="14"/>
        <rFont val="Times New Roman"/>
        <charset val="134"/>
      </rPr>
      <t>500</t>
    </r>
    <r>
      <rPr>
        <sz val="14"/>
        <rFont val="方正仿宋_GBK"/>
        <charset val="134"/>
      </rPr>
      <t>平方米、建筑高度</t>
    </r>
    <r>
      <rPr>
        <sz val="14"/>
        <rFont val="Times New Roman"/>
        <charset val="134"/>
      </rPr>
      <t>5</t>
    </r>
    <r>
      <rPr>
        <sz val="14"/>
        <rFont val="方正仿宋_GBK"/>
        <charset val="134"/>
      </rPr>
      <t>层的综合民宿楼，其中内设特色民宿</t>
    </r>
    <r>
      <rPr>
        <sz val="14"/>
        <rFont val="Times New Roman"/>
        <charset val="134"/>
      </rPr>
      <t>70</t>
    </r>
    <r>
      <rPr>
        <sz val="14"/>
        <rFont val="方正仿宋_GBK"/>
        <charset val="134"/>
      </rPr>
      <t>余间，可同时容纳</t>
    </r>
    <r>
      <rPr>
        <sz val="14"/>
        <rFont val="Times New Roman"/>
        <charset val="134"/>
      </rPr>
      <t>140</t>
    </r>
    <r>
      <rPr>
        <sz val="14"/>
        <rFont val="方正仿宋_GBK"/>
        <charset val="134"/>
      </rPr>
      <t>人居住。</t>
    </r>
  </si>
  <si>
    <r>
      <rPr>
        <sz val="14"/>
        <rFont val="方正仿宋_GBK"/>
        <charset val="134"/>
      </rPr>
      <t>红塔区</t>
    </r>
  </si>
  <si>
    <r>
      <rPr>
        <sz val="14"/>
        <rFont val="方正仿宋_GBK"/>
        <charset val="134"/>
      </rPr>
      <t>研和街道</t>
    </r>
  </si>
  <si>
    <r>
      <rPr>
        <sz val="14"/>
        <rFont val="方正仿宋_GBK"/>
        <charset val="134"/>
      </rPr>
      <t>东山村</t>
    </r>
  </si>
  <si>
    <r>
      <rPr>
        <sz val="14"/>
        <rFont val="方正仿宋_GBK"/>
        <charset val="134"/>
      </rPr>
      <t>研和街道东山社区民族团结进步示范社区项目</t>
    </r>
  </si>
  <si>
    <r>
      <rPr>
        <sz val="14"/>
        <rFont val="方正仿宋_GBK"/>
        <charset val="134"/>
      </rPr>
      <t>投资</t>
    </r>
    <r>
      <rPr>
        <sz val="14"/>
        <rFont val="Times New Roman"/>
        <charset val="134"/>
      </rPr>
      <t>83.51</t>
    </r>
    <r>
      <rPr>
        <sz val="14"/>
        <rFont val="方正仿宋_GBK"/>
        <charset val="134"/>
      </rPr>
      <t>万元对东山社区村内道路进行硬化。其中：投资</t>
    </r>
    <r>
      <rPr>
        <sz val="14"/>
        <rFont val="Times New Roman"/>
        <charset val="134"/>
      </rPr>
      <t>32.26</t>
    </r>
    <r>
      <rPr>
        <sz val="14"/>
        <rFont val="方正仿宋_GBK"/>
        <charset val="134"/>
      </rPr>
      <t>万元，硬化道路长</t>
    </r>
    <r>
      <rPr>
        <sz val="14"/>
        <rFont val="Times New Roman"/>
        <charset val="134"/>
      </rPr>
      <t>160</t>
    </r>
    <r>
      <rPr>
        <sz val="14"/>
        <rFont val="方正仿宋_GBK"/>
        <charset val="134"/>
      </rPr>
      <t>米，宽</t>
    </r>
    <r>
      <rPr>
        <sz val="14"/>
        <rFont val="Times New Roman"/>
        <charset val="134"/>
      </rPr>
      <t>8</t>
    </r>
    <r>
      <rPr>
        <sz val="14"/>
        <rFont val="方正仿宋_GBK"/>
        <charset val="134"/>
      </rPr>
      <t>米；投资</t>
    </r>
    <r>
      <rPr>
        <sz val="14"/>
        <rFont val="Times New Roman"/>
        <charset val="134"/>
      </rPr>
      <t>51.25</t>
    </r>
    <r>
      <rPr>
        <sz val="14"/>
        <rFont val="方正仿宋_GBK"/>
        <charset val="134"/>
      </rPr>
      <t>万元，新建挡土墙</t>
    </r>
    <r>
      <rPr>
        <sz val="14"/>
        <rFont val="Times New Roman"/>
        <charset val="134"/>
      </rPr>
      <t>320</t>
    </r>
    <r>
      <rPr>
        <sz val="14"/>
        <rFont val="方正仿宋_GBK"/>
        <charset val="134"/>
      </rPr>
      <t>米，高</t>
    </r>
    <r>
      <rPr>
        <sz val="14"/>
        <rFont val="Times New Roman"/>
        <charset val="134"/>
      </rPr>
      <t>2.8</t>
    </r>
    <r>
      <rPr>
        <sz val="14"/>
        <rFont val="方正仿宋_GBK"/>
        <charset val="134"/>
      </rPr>
      <t>米，上宽</t>
    </r>
    <r>
      <rPr>
        <sz val="14"/>
        <rFont val="Times New Roman"/>
        <charset val="134"/>
      </rPr>
      <t>0.6</t>
    </r>
    <r>
      <rPr>
        <sz val="14"/>
        <rFont val="方正仿宋_GBK"/>
        <charset val="134"/>
      </rPr>
      <t>米，下宽</t>
    </r>
    <r>
      <rPr>
        <sz val="14"/>
        <rFont val="Times New Roman"/>
        <charset val="134"/>
      </rPr>
      <t>1.6</t>
    </r>
    <r>
      <rPr>
        <sz val="14"/>
        <rFont val="方正仿宋_GBK"/>
        <charset val="134"/>
      </rPr>
      <t>米。争取上级补助资金</t>
    </r>
    <r>
      <rPr>
        <sz val="14"/>
        <rFont val="Times New Roman"/>
        <charset val="134"/>
      </rPr>
      <t>30</t>
    </r>
    <r>
      <rPr>
        <sz val="14"/>
        <rFont val="方正仿宋_GBK"/>
        <charset val="134"/>
      </rPr>
      <t>万元，不足部分社区自筹。</t>
    </r>
  </si>
  <si>
    <t>洛河乡</t>
  </si>
  <si>
    <t>洛河村</t>
  </si>
  <si>
    <r>
      <rPr>
        <sz val="14"/>
        <rFont val="方正仿宋_GBK"/>
        <charset val="134"/>
      </rPr>
      <t>乡村建设行动</t>
    </r>
    <r>
      <rPr>
        <sz val="14"/>
        <rFont val="Times New Roman"/>
        <charset val="134"/>
      </rPr>
      <t>—</t>
    </r>
    <r>
      <rPr>
        <sz val="14"/>
        <rFont val="方正仿宋_GBK"/>
        <charset val="134"/>
      </rPr>
      <t>其他</t>
    </r>
  </si>
  <si>
    <t>洛河乡连山坡村人畜分离区建设项目</t>
  </si>
  <si>
    <r>
      <rPr>
        <sz val="14"/>
        <rFont val="方正仿宋_GBK"/>
        <charset val="134"/>
      </rPr>
      <t>建设内容：</t>
    </r>
    <r>
      <rPr>
        <sz val="14"/>
        <rFont val="Times New Roman"/>
        <charset val="134"/>
      </rPr>
      <t>5m×4m</t>
    </r>
    <r>
      <rPr>
        <sz val="14"/>
        <rFont val="方正仿宋_GBK"/>
        <charset val="134"/>
      </rPr>
      <t>畜禽养殖房</t>
    </r>
    <r>
      <rPr>
        <sz val="14"/>
        <rFont val="Times New Roman"/>
        <charset val="134"/>
      </rPr>
      <t>98</t>
    </r>
    <r>
      <rPr>
        <sz val="14"/>
        <rFont val="方正仿宋_GBK"/>
        <charset val="134"/>
      </rPr>
      <t>间（上村片区</t>
    </r>
    <r>
      <rPr>
        <sz val="14"/>
        <rFont val="Times New Roman"/>
        <charset val="134"/>
      </rPr>
      <t>18</t>
    </r>
    <r>
      <rPr>
        <sz val="14"/>
        <rFont val="方正仿宋_GBK"/>
        <charset val="134"/>
      </rPr>
      <t>间，下村片区</t>
    </r>
    <r>
      <rPr>
        <sz val="14"/>
        <rFont val="Times New Roman"/>
        <charset val="134"/>
      </rPr>
      <t>80</t>
    </r>
    <r>
      <rPr>
        <sz val="14"/>
        <rFont val="方正仿宋_GBK"/>
        <charset val="134"/>
      </rPr>
      <t>间）</t>
    </r>
    <r>
      <rPr>
        <sz val="14"/>
        <rFont val="Times New Roman"/>
        <charset val="134"/>
      </rPr>
      <t>,</t>
    </r>
    <r>
      <rPr>
        <sz val="14"/>
        <rFont val="方正仿宋_GBK"/>
        <charset val="134"/>
      </rPr>
      <t>日处理</t>
    </r>
    <r>
      <rPr>
        <sz val="14"/>
        <rFont val="Times New Roman"/>
        <charset val="134"/>
      </rPr>
      <t>10</t>
    </r>
    <r>
      <rPr>
        <sz val="14"/>
        <rFont val="方正仿宋_GBK"/>
        <charset val="134"/>
      </rPr>
      <t>方、</t>
    </r>
    <r>
      <rPr>
        <sz val="14"/>
        <rFont val="Times New Roman"/>
        <charset val="134"/>
      </rPr>
      <t>50</t>
    </r>
    <r>
      <rPr>
        <sz val="14"/>
        <rFont val="方正仿宋_GBK"/>
        <charset val="134"/>
      </rPr>
      <t>方化粪池</t>
    </r>
    <r>
      <rPr>
        <sz val="14"/>
        <rFont val="Times New Roman"/>
        <charset val="134"/>
      </rPr>
      <t>2</t>
    </r>
    <r>
      <rPr>
        <sz val="14"/>
        <rFont val="方正仿宋_GBK"/>
        <charset val="134"/>
      </rPr>
      <t>个，</t>
    </r>
    <r>
      <rPr>
        <sz val="14"/>
        <rFont val="Times New Roman"/>
        <charset val="134"/>
      </rPr>
      <t>DN300mm</t>
    </r>
    <r>
      <rPr>
        <sz val="14"/>
        <rFont val="方正仿宋_GBK"/>
        <charset val="134"/>
      </rPr>
      <t>钢带波纹管</t>
    </r>
    <r>
      <rPr>
        <sz val="14"/>
        <rFont val="Times New Roman"/>
        <charset val="134"/>
      </rPr>
      <t>350</t>
    </r>
    <r>
      <rPr>
        <sz val="14"/>
        <rFont val="方正仿宋_GBK"/>
        <charset val="134"/>
      </rPr>
      <t>米，</t>
    </r>
    <r>
      <rPr>
        <sz val="14"/>
        <rFont val="Times New Roman"/>
        <charset val="134"/>
      </rPr>
      <t>DN20mm</t>
    </r>
    <r>
      <rPr>
        <sz val="14"/>
        <rFont val="方正仿宋_GBK"/>
        <charset val="134"/>
      </rPr>
      <t>镀锌管</t>
    </r>
    <r>
      <rPr>
        <sz val="14"/>
        <rFont val="Times New Roman"/>
        <charset val="134"/>
      </rPr>
      <t>400</t>
    </r>
    <r>
      <rPr>
        <sz val="14"/>
        <rFont val="方正仿宋_GBK"/>
        <charset val="134"/>
      </rPr>
      <t>米。</t>
    </r>
  </si>
  <si>
    <t>跨喜村</t>
  </si>
  <si>
    <r>
      <rPr>
        <sz val="14"/>
        <rFont val="方正仿宋_GBK"/>
        <charset val="134"/>
      </rPr>
      <t>产业发展</t>
    </r>
    <r>
      <rPr>
        <sz val="14"/>
        <rFont val="Times New Roman"/>
        <charset val="134"/>
      </rPr>
      <t>—</t>
    </r>
    <r>
      <rPr>
        <sz val="14"/>
        <rFont val="方正仿宋_GBK"/>
        <charset val="134"/>
      </rPr>
      <t>产业园（区）</t>
    </r>
  </si>
  <si>
    <t>洛河乡跨喜村委会示范村建设项目</t>
  </si>
  <si>
    <r>
      <rPr>
        <sz val="14"/>
        <rFont val="方正仿宋_GBK"/>
        <charset val="134"/>
      </rPr>
      <t>新建</t>
    </r>
    <r>
      <rPr>
        <sz val="14"/>
        <rFont val="Times New Roman"/>
        <charset val="134"/>
      </rPr>
      <t>45</t>
    </r>
    <r>
      <rPr>
        <sz val="14"/>
        <rFont val="方正仿宋_GBK"/>
        <charset val="134"/>
      </rPr>
      <t>亩温室大棚（含棚内种植设施设备）、新建配套管理用房</t>
    </r>
    <r>
      <rPr>
        <sz val="14"/>
        <rFont val="Times New Roman"/>
        <charset val="134"/>
      </rPr>
      <t>150</t>
    </r>
    <r>
      <rPr>
        <sz val="14"/>
        <rFont val="方正仿宋_GBK"/>
        <charset val="134"/>
      </rPr>
      <t>㎡、硬化道路</t>
    </r>
    <r>
      <rPr>
        <sz val="14"/>
        <rFont val="Times New Roman"/>
        <charset val="134"/>
      </rPr>
      <t>400m³</t>
    </r>
    <r>
      <rPr>
        <sz val="14"/>
        <rFont val="方正仿宋_GBK"/>
        <charset val="134"/>
      </rPr>
      <t>（含路沿排水沟）。</t>
    </r>
  </si>
  <si>
    <t>洛河乡跨喜村委会旧村改造示范村建设项目</t>
  </si>
  <si>
    <r>
      <rPr>
        <sz val="14"/>
        <rFont val="方正仿宋_GBK"/>
        <charset val="134"/>
      </rPr>
      <t>新建</t>
    </r>
    <r>
      <rPr>
        <sz val="14"/>
        <rFont val="Times New Roman"/>
        <charset val="134"/>
      </rPr>
      <t>200m³</t>
    </r>
    <r>
      <rPr>
        <sz val="14"/>
        <rFont val="方正仿宋_GBK"/>
        <charset val="134"/>
      </rPr>
      <t>污水处理池</t>
    </r>
    <r>
      <rPr>
        <sz val="14"/>
        <rFont val="Times New Roman"/>
        <charset val="134"/>
      </rPr>
      <t>1</t>
    </r>
    <r>
      <rPr>
        <sz val="14"/>
        <rFont val="方正仿宋_GBK"/>
        <charset val="134"/>
      </rPr>
      <t>座、硬化村内道路主道</t>
    </r>
    <r>
      <rPr>
        <sz val="14"/>
        <rFont val="Times New Roman"/>
        <charset val="134"/>
      </rPr>
      <t>1440m³</t>
    </r>
    <r>
      <rPr>
        <sz val="14"/>
        <rFont val="方正仿宋_GBK"/>
        <charset val="134"/>
      </rPr>
      <t>；硬化岔道</t>
    </r>
    <r>
      <rPr>
        <sz val="14"/>
        <rFont val="Times New Roman"/>
        <charset val="134"/>
      </rPr>
      <t>4000m³</t>
    </r>
    <r>
      <rPr>
        <sz val="14"/>
        <rFont val="方正仿宋_GBK"/>
        <charset val="134"/>
      </rPr>
      <t>。</t>
    </r>
  </si>
  <si>
    <t>高仓街道</t>
  </si>
  <si>
    <t>龙树社区</t>
  </si>
  <si>
    <t>高仓街道龙树社区小坝村电烤房红托竹荪产业发展项目</t>
  </si>
  <si>
    <r>
      <rPr>
        <sz val="14"/>
        <rFont val="方正仿宋_GBK"/>
        <charset val="134"/>
      </rPr>
      <t>在高仓街道龙树社区小坝村使用</t>
    </r>
    <r>
      <rPr>
        <sz val="14"/>
        <rFont val="Times New Roman"/>
        <charset val="134"/>
      </rPr>
      <t>139</t>
    </r>
    <r>
      <rPr>
        <sz val="14"/>
        <rFont val="方正仿宋_GBK"/>
        <charset val="134"/>
      </rPr>
      <t>座电烤房实施技术改造项目，通过电烤房技改项目后，培养红托竹荪、香菇等产业设施。</t>
    </r>
  </si>
  <si>
    <r>
      <rPr>
        <sz val="14"/>
        <color theme="1"/>
        <rFont val="方正仿宋_GBK"/>
        <charset val="134"/>
      </rPr>
      <t>洛河乡</t>
    </r>
  </si>
  <si>
    <r>
      <rPr>
        <sz val="14"/>
        <color theme="1"/>
        <rFont val="方正仿宋_GBK"/>
        <charset val="134"/>
      </rPr>
      <t>双龙村</t>
    </r>
  </si>
  <si>
    <r>
      <rPr>
        <sz val="14"/>
        <rFont val="方正仿宋_GBK"/>
        <charset val="134"/>
      </rPr>
      <t>产业发展</t>
    </r>
    <r>
      <rPr>
        <sz val="14"/>
        <rFont val="Times New Roman"/>
        <charset val="134"/>
      </rPr>
      <t>—</t>
    </r>
    <r>
      <rPr>
        <sz val="14"/>
        <rFont val="方正仿宋_GBK"/>
        <charset val="134"/>
      </rPr>
      <t>加工业</t>
    </r>
  </si>
  <si>
    <r>
      <rPr>
        <sz val="14"/>
        <rFont val="方正仿宋_GBK"/>
        <charset val="134"/>
      </rPr>
      <t>洛河乡双龙村委会民族手工业融和创新发展项目</t>
    </r>
  </si>
  <si>
    <r>
      <rPr>
        <sz val="16"/>
        <rFont val="方正仿宋_GBK"/>
        <charset val="134"/>
      </rPr>
      <t>新建晾晒棚</t>
    </r>
    <r>
      <rPr>
        <sz val="16"/>
        <rFont val="Times New Roman"/>
        <charset val="134"/>
      </rPr>
      <t>800</t>
    </r>
    <r>
      <rPr>
        <sz val="16"/>
        <rFont val="方正仿宋_GBK"/>
        <charset val="134"/>
      </rPr>
      <t>平方米、新建吸色等加工工房</t>
    </r>
    <r>
      <rPr>
        <sz val="16"/>
        <rFont val="Times New Roman"/>
        <charset val="134"/>
      </rPr>
      <t>400</t>
    </r>
    <r>
      <rPr>
        <sz val="16"/>
        <rFont val="方正仿宋_GBK"/>
        <charset val="134"/>
      </rPr>
      <t>平方米、新建</t>
    </r>
    <r>
      <rPr>
        <sz val="16"/>
        <rFont val="Times New Roman"/>
        <charset val="134"/>
      </rPr>
      <t>3</t>
    </r>
    <r>
      <rPr>
        <sz val="16"/>
        <rFont val="方正仿宋_GBK"/>
        <charset val="134"/>
      </rPr>
      <t>间烘干房</t>
    </r>
    <r>
      <rPr>
        <sz val="16"/>
        <rFont val="Times New Roman"/>
        <charset val="134"/>
      </rPr>
      <t>36</t>
    </r>
    <r>
      <rPr>
        <sz val="16"/>
        <rFont val="方正仿宋_GBK"/>
        <charset val="134"/>
      </rPr>
      <t>平方米（每间</t>
    </r>
    <r>
      <rPr>
        <sz val="16"/>
        <rFont val="Times New Roman"/>
        <charset val="134"/>
      </rPr>
      <t>12</t>
    </r>
    <r>
      <rPr>
        <sz val="16"/>
        <rFont val="方正仿宋_GBK"/>
        <charset val="134"/>
      </rPr>
      <t>平方米含设备）。</t>
    </r>
  </si>
  <si>
    <t>春和街道</t>
  </si>
  <si>
    <t>孙井社区</t>
  </si>
  <si>
    <t>红塔区春和街道孙井社区高效设施农业示范项目（二期）</t>
  </si>
  <si>
    <r>
      <rPr>
        <sz val="14"/>
        <rFont val="方正仿宋_GBK"/>
        <charset val="134"/>
      </rPr>
      <t>建设现代化设施温室大棚</t>
    </r>
    <r>
      <rPr>
        <sz val="14"/>
        <rFont val="Times New Roman"/>
        <charset val="134"/>
      </rPr>
      <t>27000</t>
    </r>
    <r>
      <rPr>
        <sz val="14"/>
        <rFont val="方正仿宋_GBK"/>
        <charset val="134"/>
      </rPr>
      <t>㎡，净化水设施</t>
    </r>
    <r>
      <rPr>
        <sz val="14"/>
        <rFont val="Times New Roman"/>
        <charset val="134"/>
      </rPr>
      <t>4</t>
    </r>
    <r>
      <rPr>
        <sz val="14"/>
        <rFont val="方正仿宋_GBK"/>
        <charset val="134"/>
      </rPr>
      <t>套、控温补水系统</t>
    </r>
    <r>
      <rPr>
        <sz val="14"/>
        <rFont val="Times New Roman"/>
        <charset val="134"/>
      </rPr>
      <t>4</t>
    </r>
    <r>
      <rPr>
        <sz val="14"/>
        <rFont val="方正仿宋_GBK"/>
        <charset val="134"/>
      </rPr>
      <t>套、棚内生产设施，并配套建设机耕路、排洪沟渠、水利管网设施、水肥一体设施、农特产品展销及营销场所、游园采摘休闲等附属设施，建成孙井社区蔬菜、水果示范基地。</t>
    </r>
  </si>
  <si>
    <t>黑村社区</t>
  </si>
  <si>
    <t>春和街道黑村社区农产品集散中心</t>
  </si>
  <si>
    <r>
      <rPr>
        <sz val="14"/>
        <rFont val="方正仿宋_GBK"/>
        <charset val="134"/>
      </rPr>
      <t>引入高原特色现代农业产业，打造具有地方特色的经济发展模式，项目占地面积约</t>
    </r>
    <r>
      <rPr>
        <sz val="14"/>
        <rFont val="Times New Roman"/>
        <charset val="134"/>
      </rPr>
      <t>20</t>
    </r>
    <r>
      <rPr>
        <sz val="14"/>
        <rFont val="方正仿宋_GBK"/>
        <charset val="134"/>
      </rPr>
      <t>亩，建设主要内容包括：仓储用房、仓储性配套用房、包含附属设施。</t>
    </r>
  </si>
  <si>
    <t>中所社区</t>
  </si>
  <si>
    <t>春和街道中所社区中所营美丽家园项目</t>
  </si>
  <si>
    <r>
      <rPr>
        <sz val="14"/>
        <rFont val="方正仿宋_GBK"/>
        <charset val="134"/>
      </rPr>
      <t>项目建设地点位于玉溪市红塔区春和街道中所社区中所营、杜家边自然村，第</t>
    </r>
    <r>
      <rPr>
        <sz val="14"/>
        <rFont val="Times New Roman"/>
        <charset val="134"/>
      </rPr>
      <t>11</t>
    </r>
    <r>
      <rPr>
        <sz val="14"/>
        <rFont val="方正仿宋_GBK"/>
        <charset val="134"/>
      </rPr>
      <t>、</t>
    </r>
    <r>
      <rPr>
        <sz val="14"/>
        <rFont val="Times New Roman"/>
        <charset val="134"/>
      </rPr>
      <t>12</t>
    </r>
    <r>
      <rPr>
        <sz val="14"/>
        <rFont val="方正仿宋_GBK"/>
        <charset val="134"/>
      </rPr>
      <t>、</t>
    </r>
    <r>
      <rPr>
        <sz val="14"/>
        <rFont val="Times New Roman"/>
        <charset val="134"/>
      </rPr>
      <t>13</t>
    </r>
    <r>
      <rPr>
        <sz val="14"/>
        <rFont val="方正仿宋_GBK"/>
        <charset val="134"/>
      </rPr>
      <t>居民小组。项目建设内容：①排污管道</t>
    </r>
    <r>
      <rPr>
        <sz val="14"/>
        <rFont val="Times New Roman"/>
        <charset val="134"/>
      </rPr>
      <t>800φ450</t>
    </r>
    <r>
      <rPr>
        <sz val="14"/>
        <rFont val="方正仿宋_GBK"/>
        <charset val="134"/>
      </rPr>
      <t>米，</t>
    </r>
    <r>
      <rPr>
        <sz val="14"/>
        <rFont val="Times New Roman"/>
        <charset val="134"/>
      </rPr>
      <t>500φ180</t>
    </r>
    <r>
      <rPr>
        <sz val="14"/>
        <rFont val="方正仿宋_GBK"/>
        <charset val="134"/>
      </rPr>
      <t>米。②村内主干道混凝土硬化项目共</t>
    </r>
    <r>
      <rPr>
        <sz val="14"/>
        <rFont val="Times New Roman"/>
        <charset val="134"/>
      </rPr>
      <t>3</t>
    </r>
    <r>
      <rPr>
        <sz val="14"/>
        <rFont val="方正仿宋_GBK"/>
        <charset val="134"/>
      </rPr>
      <t>条，其中：</t>
    </r>
    <r>
      <rPr>
        <sz val="14"/>
        <rFont val="Times New Roman"/>
        <charset val="134"/>
      </rPr>
      <t>11</t>
    </r>
    <r>
      <rPr>
        <sz val="14"/>
        <rFont val="方正仿宋_GBK"/>
        <charset val="134"/>
      </rPr>
      <t>组主干道</t>
    </r>
    <r>
      <rPr>
        <sz val="14"/>
        <rFont val="Times New Roman"/>
        <charset val="134"/>
      </rPr>
      <t>1</t>
    </r>
    <r>
      <rPr>
        <sz val="14"/>
        <rFont val="方正仿宋_GBK"/>
        <charset val="134"/>
      </rPr>
      <t>条，长：</t>
    </r>
    <r>
      <rPr>
        <sz val="14"/>
        <rFont val="Times New Roman"/>
        <charset val="134"/>
      </rPr>
      <t>200</t>
    </r>
    <r>
      <rPr>
        <sz val="14"/>
        <rFont val="方正仿宋_GBK"/>
        <charset val="134"/>
      </rPr>
      <t>米，宽</t>
    </r>
    <r>
      <rPr>
        <sz val="14"/>
        <rFont val="Times New Roman"/>
        <charset val="134"/>
      </rPr>
      <t>12</t>
    </r>
    <r>
      <rPr>
        <sz val="14"/>
        <rFont val="方正仿宋_GBK"/>
        <charset val="134"/>
      </rPr>
      <t>米；</t>
    </r>
    <r>
      <rPr>
        <sz val="14"/>
        <rFont val="Times New Roman"/>
        <charset val="134"/>
      </rPr>
      <t>12</t>
    </r>
    <r>
      <rPr>
        <sz val="14"/>
        <rFont val="方正仿宋_GBK"/>
        <charset val="134"/>
      </rPr>
      <t>组村内道路</t>
    </r>
    <r>
      <rPr>
        <sz val="14"/>
        <rFont val="Times New Roman"/>
        <charset val="134"/>
      </rPr>
      <t>1</t>
    </r>
    <r>
      <rPr>
        <sz val="14"/>
        <rFont val="方正仿宋_GBK"/>
        <charset val="134"/>
      </rPr>
      <t>条，长：</t>
    </r>
    <r>
      <rPr>
        <sz val="14"/>
        <rFont val="Times New Roman"/>
        <charset val="134"/>
      </rPr>
      <t>80</t>
    </r>
    <r>
      <rPr>
        <sz val="14"/>
        <rFont val="方正仿宋_GBK"/>
        <charset val="134"/>
      </rPr>
      <t>米，宽：</t>
    </r>
    <r>
      <rPr>
        <sz val="14"/>
        <rFont val="Times New Roman"/>
        <charset val="134"/>
      </rPr>
      <t>7</t>
    </r>
    <r>
      <rPr>
        <sz val="14"/>
        <rFont val="方正仿宋_GBK"/>
        <charset val="134"/>
      </rPr>
      <t>米；</t>
    </r>
    <r>
      <rPr>
        <sz val="14"/>
        <rFont val="Times New Roman"/>
        <charset val="134"/>
      </rPr>
      <t>13</t>
    </r>
    <r>
      <rPr>
        <sz val="14"/>
        <rFont val="方正仿宋_GBK"/>
        <charset val="134"/>
      </rPr>
      <t>组村内道路</t>
    </r>
    <r>
      <rPr>
        <sz val="14"/>
        <rFont val="Times New Roman"/>
        <charset val="134"/>
      </rPr>
      <t>1</t>
    </r>
    <r>
      <rPr>
        <sz val="14"/>
        <rFont val="方正仿宋_GBK"/>
        <charset val="134"/>
      </rPr>
      <t>条，长：</t>
    </r>
    <r>
      <rPr>
        <sz val="14"/>
        <rFont val="Times New Roman"/>
        <charset val="134"/>
      </rPr>
      <t>80</t>
    </r>
    <r>
      <rPr>
        <sz val="14"/>
        <rFont val="方正仿宋_GBK"/>
        <charset val="134"/>
      </rPr>
      <t>米，宽</t>
    </r>
    <r>
      <rPr>
        <sz val="14"/>
        <rFont val="Times New Roman"/>
        <charset val="134"/>
      </rPr>
      <t>8</t>
    </r>
    <r>
      <rPr>
        <sz val="14"/>
        <rFont val="方正仿宋_GBK"/>
        <charset val="134"/>
      </rPr>
      <t>米。</t>
    </r>
  </si>
  <si>
    <t>凤凰街道</t>
  </si>
  <si>
    <t>灵秀社区</t>
  </si>
  <si>
    <t>灵秀社区台山地块四农业种植基地配套服务设施项目</t>
  </si>
  <si>
    <r>
      <rPr>
        <sz val="14"/>
        <rFont val="方正仿宋_GBK"/>
        <charset val="134"/>
      </rPr>
      <t>项目建设地点为位于灵秀社区大队台山地块四（灵照路中段），项目预算</t>
    </r>
    <r>
      <rPr>
        <sz val="14"/>
        <rFont val="Times New Roman"/>
        <charset val="134"/>
      </rPr>
      <t>87.2</t>
    </r>
    <r>
      <rPr>
        <sz val="14"/>
        <rFont val="方正仿宋_GBK"/>
        <charset val="134"/>
      </rPr>
      <t>万元，项目用地面积</t>
    </r>
    <r>
      <rPr>
        <sz val="14"/>
        <rFont val="Times New Roman"/>
        <charset val="134"/>
      </rPr>
      <t>325.82</t>
    </r>
    <r>
      <rPr>
        <sz val="14"/>
        <rFont val="方正仿宋_GBK"/>
        <charset val="134"/>
      </rPr>
      <t>平方米（其中建筑面积</t>
    </r>
    <r>
      <rPr>
        <sz val="14"/>
        <rFont val="Times New Roman"/>
        <charset val="134"/>
      </rPr>
      <t>149.7</t>
    </r>
    <r>
      <rPr>
        <sz val="14"/>
        <rFont val="方正仿宋_GBK"/>
        <charset val="134"/>
      </rPr>
      <t>平方米，空地面积</t>
    </r>
    <r>
      <rPr>
        <sz val="14"/>
        <rFont val="Times New Roman"/>
        <charset val="134"/>
      </rPr>
      <t>176.12</t>
    </r>
    <r>
      <rPr>
        <sz val="14"/>
        <rFont val="方正仿宋_GBK"/>
        <charset val="134"/>
      </rPr>
      <t>平方米）。工程主要新建占地</t>
    </r>
    <r>
      <rPr>
        <sz val="14"/>
        <rFont val="Times New Roman"/>
        <charset val="134"/>
      </rPr>
      <t>149.7</t>
    </r>
    <r>
      <rPr>
        <sz val="14"/>
        <rFont val="方正仿宋_GBK"/>
        <charset val="134"/>
      </rPr>
      <t>平方米服务用房一层，房屋周边晒场硬化，边坡治理。</t>
    </r>
  </si>
  <si>
    <t>玉带街道</t>
  </si>
  <si>
    <t>郑井社区</t>
  </si>
  <si>
    <t>郑井社区下金官营道路修缮项目</t>
  </si>
  <si>
    <r>
      <rPr>
        <sz val="14"/>
        <rFont val="方正仿宋_GBK"/>
        <charset val="134"/>
      </rPr>
      <t>下金官营地处城郊结合部，其生产生活方式依然属于传统农村，与一产相关的收入占据了集体收益的</t>
    </r>
    <r>
      <rPr>
        <sz val="14"/>
        <rFont val="Times New Roman"/>
        <charset val="134"/>
      </rPr>
      <t xml:space="preserve">95% </t>
    </r>
    <r>
      <rPr>
        <sz val="14"/>
        <rFont val="方正仿宋_GBK"/>
        <charset val="134"/>
      </rPr>
      <t>，整个自然村由第五和第六居民小组组成，总户数</t>
    </r>
    <r>
      <rPr>
        <sz val="14"/>
        <rFont val="Times New Roman"/>
        <charset val="134"/>
      </rPr>
      <t>251</t>
    </r>
    <r>
      <rPr>
        <sz val="14"/>
        <rFont val="方正仿宋_GBK"/>
        <charset val="134"/>
      </rPr>
      <t>户，总人口</t>
    </r>
    <r>
      <rPr>
        <sz val="14"/>
        <rFont val="Times New Roman"/>
        <charset val="134"/>
      </rPr>
      <t>905</t>
    </r>
    <r>
      <rPr>
        <sz val="14"/>
        <rFont val="方正仿宋_GBK"/>
        <charset val="134"/>
      </rPr>
      <t>名。整村出行的主干道主要依赖于一条长</t>
    </r>
    <r>
      <rPr>
        <sz val="14"/>
        <rFont val="Times New Roman"/>
        <charset val="134"/>
      </rPr>
      <t>318</t>
    </r>
    <r>
      <rPr>
        <sz val="14"/>
        <rFont val="方正仿宋_GBK"/>
        <charset val="134"/>
      </rPr>
      <t>米，宽约</t>
    </r>
    <r>
      <rPr>
        <sz val="14"/>
        <rFont val="Times New Roman"/>
        <charset val="134"/>
      </rPr>
      <t>9</t>
    </r>
    <r>
      <rPr>
        <sz val="14"/>
        <rFont val="方正仿宋_GBK"/>
        <charset val="134"/>
      </rPr>
      <t>米的道路，道路最南面与秀山西路端头路接壤，北面与红塔大道延长线端头路接壤，整条道路因早期开发不健全，路面有</t>
    </r>
    <r>
      <rPr>
        <sz val="14"/>
        <rFont val="Times New Roman"/>
        <charset val="134"/>
      </rPr>
      <t>7</t>
    </r>
    <r>
      <rPr>
        <sz val="14"/>
        <rFont val="方正仿宋_GBK"/>
        <charset val="134"/>
      </rPr>
      <t>米的宽度做过简单硬化，但因质量不高，目前破损较为严重；路面有</t>
    </r>
    <r>
      <rPr>
        <sz val="14"/>
        <rFont val="Times New Roman"/>
        <charset val="134"/>
      </rPr>
      <t>2</t>
    </r>
    <r>
      <rPr>
        <sz val="14"/>
        <rFont val="方正仿宋_GBK"/>
        <charset val="134"/>
      </rPr>
      <t>米的宽度未做硬化，依然还属于土石路，下雨期间整个路面变得泥泞不堪，严重影响居民的出行方便，迫切需要重新进行道路修缮建设。建设内容。道路最南面与秀山西路端头路接壤，北面与红塔大道端头路接壤，全长</t>
    </r>
    <r>
      <rPr>
        <sz val="14"/>
        <rFont val="Times New Roman"/>
        <charset val="134"/>
      </rPr>
      <t>318</t>
    </r>
    <r>
      <rPr>
        <sz val="14"/>
        <rFont val="方正仿宋_GBK"/>
        <charset val="134"/>
      </rPr>
      <t>米，宽约</t>
    </r>
    <r>
      <rPr>
        <sz val="14"/>
        <rFont val="Times New Roman"/>
        <charset val="134"/>
      </rPr>
      <t>9</t>
    </r>
    <r>
      <rPr>
        <sz val="14"/>
        <rFont val="方正仿宋_GBK"/>
        <charset val="134"/>
      </rPr>
      <t>米。项目投资总估算约</t>
    </r>
    <r>
      <rPr>
        <sz val="14"/>
        <rFont val="Times New Roman"/>
        <charset val="134"/>
      </rPr>
      <t>509980</t>
    </r>
    <r>
      <rPr>
        <sz val="14"/>
        <rFont val="方正仿宋_GBK"/>
        <charset val="134"/>
      </rPr>
      <t>元，项目工程造价包括：挖土及外运</t>
    </r>
    <r>
      <rPr>
        <sz val="14"/>
        <rFont val="Times New Roman"/>
        <charset val="134"/>
      </rPr>
      <t>560</t>
    </r>
    <r>
      <rPr>
        <sz val="14"/>
        <rFont val="方正仿宋_GBK"/>
        <charset val="134"/>
      </rPr>
      <t>立方米，预计</t>
    </r>
    <r>
      <rPr>
        <sz val="14"/>
        <rFont val="Times New Roman"/>
        <charset val="134"/>
      </rPr>
      <t>3360</t>
    </r>
    <r>
      <rPr>
        <sz val="14"/>
        <rFont val="方正仿宋_GBK"/>
        <charset val="134"/>
      </rPr>
      <t>元；路基夯实</t>
    </r>
    <r>
      <rPr>
        <sz val="14"/>
        <rFont val="Times New Roman"/>
        <charset val="134"/>
      </rPr>
      <t>2803.8</t>
    </r>
    <r>
      <rPr>
        <sz val="14"/>
        <rFont val="方正仿宋_GBK"/>
        <charset val="134"/>
      </rPr>
      <t>平方米，预计</t>
    </r>
    <r>
      <rPr>
        <sz val="14"/>
        <rFont val="Times New Roman"/>
        <charset val="134"/>
      </rPr>
      <t>42057</t>
    </r>
    <r>
      <rPr>
        <sz val="14"/>
        <rFont val="方正仿宋_GBK"/>
        <charset val="134"/>
      </rPr>
      <t>元；碎石垫层</t>
    </r>
    <r>
      <rPr>
        <sz val="14"/>
        <rFont val="Times New Roman"/>
        <charset val="134"/>
      </rPr>
      <t>2803.8</t>
    </r>
    <r>
      <rPr>
        <sz val="14"/>
        <rFont val="方正仿宋_GBK"/>
        <charset val="134"/>
      </rPr>
      <t>平方米，预计</t>
    </r>
    <r>
      <rPr>
        <sz val="14"/>
        <rFont val="Times New Roman"/>
        <charset val="134"/>
      </rPr>
      <t>28038</t>
    </r>
    <r>
      <rPr>
        <sz val="14"/>
        <rFont val="方正仿宋_GBK"/>
        <charset val="134"/>
      </rPr>
      <t>元；</t>
    </r>
    <r>
      <rPr>
        <sz val="14"/>
        <rFont val="Times New Roman"/>
        <charset val="134"/>
      </rPr>
      <t>90</t>
    </r>
    <r>
      <rPr>
        <sz val="14"/>
        <rFont val="方正仿宋_GBK"/>
        <charset val="134"/>
      </rPr>
      <t>厚沥青混凝土</t>
    </r>
    <r>
      <rPr>
        <sz val="14"/>
        <rFont val="Times New Roman"/>
        <charset val="134"/>
      </rPr>
      <t>2803.8</t>
    </r>
    <r>
      <rPr>
        <sz val="14"/>
        <rFont val="方正仿宋_GBK"/>
        <charset val="134"/>
      </rPr>
      <t>平方米，预计</t>
    </r>
    <r>
      <rPr>
        <sz val="14"/>
        <rFont val="Times New Roman"/>
        <charset val="134"/>
      </rPr>
      <t>252342</t>
    </r>
    <r>
      <rPr>
        <sz val="14"/>
        <rFont val="方正仿宋_GBK"/>
        <charset val="134"/>
      </rPr>
      <t>元；</t>
    </r>
    <r>
      <rPr>
        <sz val="14"/>
        <rFont val="Times New Roman"/>
        <charset val="134"/>
      </rPr>
      <t>30</t>
    </r>
    <r>
      <rPr>
        <sz val="14"/>
        <rFont val="方正仿宋_GBK"/>
        <charset val="134"/>
      </rPr>
      <t>厚沥青混凝土层面</t>
    </r>
    <r>
      <rPr>
        <sz val="14"/>
        <rFont val="Times New Roman"/>
        <charset val="134"/>
      </rPr>
      <t>2803.8</t>
    </r>
    <r>
      <rPr>
        <sz val="14"/>
        <rFont val="方正仿宋_GBK"/>
        <charset val="134"/>
      </rPr>
      <t>平方米，预计</t>
    </r>
    <r>
      <rPr>
        <sz val="14"/>
        <rFont val="Times New Roman"/>
        <charset val="134"/>
      </rPr>
      <t>140190</t>
    </r>
    <r>
      <rPr>
        <sz val="14"/>
        <rFont val="方正仿宋_GBK"/>
        <charset val="134"/>
      </rPr>
      <t>元；太阳能路灯</t>
    </r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盏，预计</t>
    </r>
    <r>
      <rPr>
        <sz val="14"/>
        <rFont val="Times New Roman"/>
        <charset val="134"/>
      </rPr>
      <t>44000</t>
    </r>
    <r>
      <rPr>
        <sz val="14"/>
        <rFont val="方正仿宋_GBK"/>
        <charset val="134"/>
      </rPr>
      <t>元。</t>
    </r>
  </si>
  <si>
    <t>法冲村</t>
  </si>
  <si>
    <r>
      <rPr>
        <sz val="14"/>
        <rFont val="方正仿宋_GBK"/>
        <charset val="134"/>
      </rPr>
      <t>红塔区洛河彝族乡法冲村委会</t>
    </r>
    <r>
      <rPr>
        <sz val="14"/>
        <rFont val="Times New Roman"/>
        <charset val="134"/>
      </rPr>
      <t>2026</t>
    </r>
    <r>
      <rPr>
        <sz val="14"/>
        <rFont val="方正仿宋_GBK"/>
        <charset val="134"/>
      </rPr>
      <t>年以工代赈项目</t>
    </r>
  </si>
  <si>
    <r>
      <rPr>
        <sz val="14"/>
        <rFont val="方正仿宋_GBK"/>
        <charset val="134"/>
      </rPr>
      <t>林下灌木丛清理</t>
    </r>
    <r>
      <rPr>
        <sz val="14"/>
        <rFont val="Times New Roman"/>
        <charset val="134"/>
      </rPr>
      <t>200072</t>
    </r>
    <r>
      <rPr>
        <sz val="14"/>
        <rFont val="方正仿宋_GBK"/>
        <charset val="134"/>
      </rPr>
      <t>㎡、围网建设</t>
    </r>
    <r>
      <rPr>
        <sz val="14"/>
        <rFont val="Times New Roman"/>
        <charset val="134"/>
      </rPr>
      <t>4520m</t>
    </r>
    <r>
      <rPr>
        <sz val="14"/>
        <rFont val="方正仿宋_GBK"/>
        <charset val="134"/>
      </rPr>
      <t>、新建</t>
    </r>
    <r>
      <rPr>
        <sz val="14"/>
        <rFont val="Times New Roman"/>
        <charset val="134"/>
      </rPr>
      <t>1000m³</t>
    </r>
    <r>
      <rPr>
        <sz val="14"/>
        <rFont val="方正仿宋_GBK"/>
        <charset val="134"/>
      </rPr>
      <t>柔性蓄水池</t>
    </r>
    <r>
      <rPr>
        <sz val="14"/>
        <rFont val="Times New Roman"/>
        <charset val="134"/>
      </rPr>
      <t>1</t>
    </r>
    <r>
      <rPr>
        <sz val="14"/>
        <rFont val="方正仿宋_GBK"/>
        <charset val="134"/>
      </rPr>
      <t>个、供水管网建设</t>
    </r>
    <r>
      <rPr>
        <sz val="14"/>
        <rFont val="Times New Roman"/>
        <charset val="134"/>
      </rPr>
      <t>72923m</t>
    </r>
    <r>
      <rPr>
        <sz val="14"/>
        <rFont val="方正仿宋_GBK"/>
        <charset val="134"/>
      </rPr>
      <t>、挖天麻种植坑</t>
    </r>
    <r>
      <rPr>
        <sz val="14"/>
        <rFont val="Times New Roman"/>
        <charset val="134"/>
      </rPr>
      <t>20100</t>
    </r>
    <r>
      <rPr>
        <sz val="14"/>
        <rFont val="方正仿宋_GBK"/>
        <charset val="134"/>
      </rPr>
      <t>个、天麻种植坑清理</t>
    </r>
    <r>
      <rPr>
        <sz val="14"/>
        <rFont val="Times New Roman"/>
        <charset val="134"/>
      </rPr>
      <t>20100</t>
    </r>
    <r>
      <rPr>
        <sz val="14"/>
        <rFont val="方正仿宋_GBK"/>
        <charset val="134"/>
      </rPr>
      <t>个、设施管理用房</t>
    </r>
    <r>
      <rPr>
        <sz val="14"/>
        <rFont val="Times New Roman"/>
        <charset val="134"/>
      </rPr>
      <t>156.24</t>
    </r>
    <r>
      <rPr>
        <sz val="14"/>
        <rFont val="方正仿宋_GBK"/>
        <charset val="134"/>
      </rPr>
      <t>㎡等。</t>
    </r>
  </si>
  <si>
    <t>区农业农村局</t>
  </si>
  <si>
    <r>
      <rPr>
        <sz val="14"/>
        <rFont val="方正仿宋_GBK"/>
        <charset val="134"/>
      </rPr>
      <t>产业发展</t>
    </r>
    <r>
      <rPr>
        <sz val="14"/>
        <rFont val="Times New Roman"/>
        <charset val="134"/>
      </rPr>
      <t>—</t>
    </r>
    <r>
      <rPr>
        <sz val="14"/>
        <rFont val="方正仿宋_GBK"/>
        <charset val="134"/>
      </rPr>
      <t>小额贷款贴息</t>
    </r>
  </si>
  <si>
    <r>
      <rPr>
        <sz val="14"/>
        <rFont val="方正仿宋_GBK"/>
        <charset val="134"/>
      </rPr>
      <t>产业发展</t>
    </r>
    <r>
      <rPr>
        <sz val="14"/>
        <rFont val="Times New Roman"/>
        <charset val="134"/>
      </rPr>
      <t>-</t>
    </r>
    <r>
      <rPr>
        <sz val="14"/>
        <rFont val="方正仿宋_GBK"/>
        <charset val="134"/>
      </rPr>
      <t>小额贷款贴息</t>
    </r>
  </si>
  <si>
    <r>
      <rPr>
        <sz val="14"/>
        <rFont val="方正仿宋_GBK"/>
        <charset val="134"/>
      </rPr>
      <t>通过一卡通系统为获得小额信贷的脱贫户发放贴息资金，利息由财政全额贴息，</t>
    </r>
    <r>
      <rPr>
        <sz val="14"/>
        <rFont val="Times New Roman"/>
        <charset val="134"/>
      </rPr>
      <t>1</t>
    </r>
    <r>
      <rPr>
        <sz val="14"/>
        <rFont val="方正仿宋_GBK"/>
        <charset val="134"/>
      </rPr>
      <t>年期（含）以下贷款利率不超过</t>
    </r>
    <r>
      <rPr>
        <sz val="14"/>
        <rFont val="Times New Roman"/>
        <charset val="134"/>
      </rPr>
      <t>1</t>
    </r>
    <r>
      <rPr>
        <sz val="14"/>
        <rFont val="方正仿宋_GBK"/>
        <charset val="134"/>
      </rPr>
      <t>年期</t>
    </r>
    <r>
      <rPr>
        <sz val="14"/>
        <rFont val="Times New Roman"/>
        <charset val="134"/>
      </rPr>
      <t>LPR</t>
    </r>
    <r>
      <rPr>
        <sz val="14"/>
        <rFont val="方正仿宋_GBK"/>
        <charset val="134"/>
      </rPr>
      <t>，</t>
    </r>
    <r>
      <rPr>
        <sz val="14"/>
        <rFont val="Times New Roman"/>
        <charset val="134"/>
      </rPr>
      <t>1</t>
    </r>
    <r>
      <rPr>
        <sz val="14"/>
        <rFont val="方正仿宋_GBK"/>
        <charset val="134"/>
      </rPr>
      <t>年期至</t>
    </r>
    <r>
      <rPr>
        <sz val="14"/>
        <rFont val="Times New Roman"/>
        <charset val="134"/>
      </rPr>
      <t>3</t>
    </r>
    <r>
      <rPr>
        <sz val="14"/>
        <rFont val="方正仿宋_GBK"/>
        <charset val="134"/>
      </rPr>
      <t>年期（含）贷款利率不超过</t>
    </r>
    <r>
      <rPr>
        <sz val="14"/>
        <rFont val="Times New Roman"/>
        <charset val="134"/>
      </rPr>
      <t>5</t>
    </r>
    <r>
      <rPr>
        <sz val="14"/>
        <rFont val="方正仿宋_GBK"/>
        <charset val="134"/>
      </rPr>
      <t>年期以上</t>
    </r>
    <r>
      <rPr>
        <sz val="14"/>
        <rFont val="Times New Roman"/>
        <charset val="134"/>
      </rPr>
      <t>LPR</t>
    </r>
    <r>
      <rPr>
        <sz val="14"/>
        <rFont val="方正仿宋_GBK"/>
        <charset val="134"/>
      </rPr>
      <t>，全年计划补助不少于</t>
    </r>
    <r>
      <rPr>
        <sz val="14"/>
        <rFont val="Times New Roman"/>
        <charset val="134"/>
      </rPr>
      <t>300</t>
    </r>
    <r>
      <rPr>
        <sz val="14"/>
        <rFont val="方正仿宋_GBK"/>
        <charset val="134"/>
      </rPr>
      <t>户，计划投入补助资金</t>
    </r>
    <r>
      <rPr>
        <sz val="14"/>
        <rFont val="Times New Roman"/>
        <charset val="134"/>
      </rPr>
      <t>75</t>
    </r>
    <r>
      <rPr>
        <sz val="14"/>
        <rFont val="方正仿宋_GBK"/>
        <charset val="134"/>
      </rPr>
      <t>万元。</t>
    </r>
  </si>
  <si>
    <r>
      <rPr>
        <sz val="14"/>
        <rFont val="方正仿宋_GBK"/>
        <charset val="134"/>
      </rPr>
      <t>巩固三保障成果</t>
    </r>
    <r>
      <rPr>
        <sz val="14"/>
        <rFont val="Times New Roman"/>
        <charset val="134"/>
      </rPr>
      <t>—</t>
    </r>
    <r>
      <rPr>
        <sz val="14"/>
        <rFont val="方正仿宋_GBK"/>
        <charset val="134"/>
      </rPr>
      <t>享受</t>
    </r>
    <r>
      <rPr>
        <sz val="14"/>
        <rFont val="Times New Roman"/>
        <charset val="134"/>
      </rPr>
      <t>“</t>
    </r>
    <r>
      <rPr>
        <sz val="14"/>
        <rFont val="方正仿宋_GBK"/>
        <charset val="134"/>
      </rPr>
      <t>雨露计划</t>
    </r>
    <r>
      <rPr>
        <sz val="14"/>
        <rFont val="Times New Roman"/>
        <charset val="134"/>
      </rPr>
      <t>”</t>
    </r>
    <r>
      <rPr>
        <sz val="14"/>
        <rFont val="方正仿宋_GBK"/>
        <charset val="134"/>
      </rPr>
      <t>职业教育补助</t>
    </r>
  </si>
  <si>
    <r>
      <rPr>
        <sz val="14"/>
        <rFont val="方正仿宋_GBK"/>
        <charset val="134"/>
      </rPr>
      <t>巩固三保障成果</t>
    </r>
    <r>
      <rPr>
        <sz val="14"/>
        <rFont val="Times New Roman"/>
        <charset val="134"/>
      </rPr>
      <t>-</t>
    </r>
    <r>
      <rPr>
        <sz val="14"/>
        <rFont val="方正仿宋_GBK"/>
        <charset val="134"/>
      </rPr>
      <t>享受</t>
    </r>
    <r>
      <rPr>
        <sz val="14"/>
        <rFont val="Times New Roman"/>
        <charset val="134"/>
      </rPr>
      <t>“</t>
    </r>
    <r>
      <rPr>
        <sz val="14"/>
        <rFont val="方正仿宋_GBK"/>
        <charset val="134"/>
      </rPr>
      <t>雨露计划</t>
    </r>
    <r>
      <rPr>
        <sz val="14"/>
        <rFont val="Times New Roman"/>
        <charset val="134"/>
      </rPr>
      <t>”</t>
    </r>
    <r>
      <rPr>
        <sz val="14"/>
        <rFont val="方正仿宋_GBK"/>
        <charset val="134"/>
      </rPr>
      <t>职业教育补助</t>
    </r>
  </si>
  <si>
    <r>
      <rPr>
        <sz val="14"/>
        <rFont val="方正仿宋_GBK"/>
        <charset val="134"/>
      </rPr>
      <t>对符合条件的接受中高等职业教育的脱贫家庭（含监测对象）学生进行补助，补助标准为</t>
    </r>
    <r>
      <rPr>
        <sz val="14"/>
        <rFont val="Times New Roman"/>
        <charset val="134"/>
      </rPr>
      <t>1500-2500</t>
    </r>
    <r>
      <rPr>
        <sz val="14"/>
        <rFont val="方正仿宋_GBK"/>
        <charset val="134"/>
      </rPr>
      <t>元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人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学期。（接受全日制普通大专、高职院校、技师学院、职业本科院校等高等职业教育的补助标准为</t>
    </r>
    <r>
      <rPr>
        <sz val="14"/>
        <rFont val="Times New Roman"/>
        <charset val="134"/>
      </rPr>
      <t>2500</t>
    </r>
    <r>
      <rPr>
        <sz val="14"/>
        <rFont val="方正仿宋_GBK"/>
        <charset val="134"/>
      </rPr>
      <t>元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人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学期，接受全日制普通中专、技工院校中等职业教育的补助标准为</t>
    </r>
    <r>
      <rPr>
        <sz val="14"/>
        <rFont val="Times New Roman"/>
        <charset val="134"/>
      </rPr>
      <t>2000</t>
    </r>
    <r>
      <rPr>
        <sz val="14"/>
        <rFont val="方正仿宋_GBK"/>
        <charset val="134"/>
      </rPr>
      <t>元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人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学期，接受全日制职业高中中等职业教育的补助标准为</t>
    </r>
    <r>
      <rPr>
        <sz val="14"/>
        <rFont val="Times New Roman"/>
        <charset val="134"/>
      </rPr>
      <t>1500</t>
    </r>
    <r>
      <rPr>
        <sz val="14"/>
        <rFont val="方正仿宋_GBK"/>
        <charset val="134"/>
      </rPr>
      <t>元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人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学期）</t>
    </r>
  </si>
  <si>
    <t>区人社局</t>
  </si>
  <si>
    <r>
      <rPr>
        <sz val="14"/>
        <rFont val="方正仿宋_GBK"/>
        <charset val="134"/>
      </rPr>
      <t>就业项目</t>
    </r>
    <r>
      <rPr>
        <sz val="14"/>
        <rFont val="Times New Roman"/>
        <charset val="134"/>
      </rPr>
      <t>—</t>
    </r>
    <r>
      <rPr>
        <sz val="14"/>
        <rFont val="方正仿宋_GBK"/>
        <charset val="134"/>
      </rPr>
      <t>技能培训</t>
    </r>
  </si>
  <si>
    <r>
      <rPr>
        <sz val="14"/>
        <rFont val="方正仿宋_GBK"/>
        <charset val="134"/>
      </rPr>
      <t>就业项目</t>
    </r>
    <r>
      <rPr>
        <sz val="14"/>
        <rFont val="Times New Roman"/>
        <charset val="134"/>
      </rPr>
      <t>-</t>
    </r>
    <r>
      <rPr>
        <sz val="14"/>
        <rFont val="方正仿宋_GBK"/>
        <charset val="134"/>
      </rPr>
      <t>技能培训</t>
    </r>
  </si>
  <si>
    <r>
      <rPr>
        <sz val="14"/>
        <rFont val="方正仿宋_GBK"/>
        <charset val="134"/>
      </rPr>
      <t>对有培训意愿的脱贫户（监测户）开展技能培训，计划培训</t>
    </r>
    <r>
      <rPr>
        <sz val="14"/>
        <rFont val="Times New Roman"/>
        <charset val="134"/>
      </rPr>
      <t>185</t>
    </r>
    <r>
      <rPr>
        <sz val="14"/>
        <rFont val="方正仿宋_GBK"/>
        <charset val="134"/>
      </rPr>
      <t>人。</t>
    </r>
  </si>
  <si>
    <r>
      <rPr>
        <sz val="14"/>
        <rFont val="方正仿宋_GBK"/>
        <charset val="134"/>
      </rPr>
      <t>就业项目</t>
    </r>
    <r>
      <rPr>
        <sz val="14"/>
        <rFont val="Times New Roman"/>
        <charset val="134"/>
      </rPr>
      <t>—</t>
    </r>
    <r>
      <rPr>
        <sz val="14"/>
        <rFont val="方正仿宋_GBK"/>
        <charset val="134"/>
      </rPr>
      <t>帮扶车间（特色手工基地）建设</t>
    </r>
  </si>
  <si>
    <r>
      <rPr>
        <sz val="14"/>
        <rFont val="方正仿宋_GBK"/>
        <charset val="134"/>
      </rPr>
      <t>就业帮扶车间计划吸纳脱贫劳动力</t>
    </r>
    <r>
      <rPr>
        <sz val="14"/>
        <rFont val="Times New Roman"/>
        <charset val="134"/>
      </rPr>
      <t>60</t>
    </r>
    <r>
      <rPr>
        <sz val="14"/>
        <rFont val="方正仿宋_GBK"/>
        <charset val="134"/>
      </rPr>
      <t>人</t>
    </r>
  </si>
  <si>
    <t>梁王坝社区</t>
  </si>
  <si>
    <r>
      <rPr>
        <sz val="14"/>
        <rFont val="方正仿宋_GBK"/>
        <charset val="134"/>
      </rPr>
      <t>乡村建设行动</t>
    </r>
    <r>
      <rPr>
        <sz val="14"/>
        <rFont val="Times New Roman"/>
        <charset val="134"/>
      </rPr>
      <t>—</t>
    </r>
    <r>
      <rPr>
        <sz val="14"/>
        <rFont val="方正仿宋_GBK"/>
        <charset val="134"/>
      </rPr>
      <t>村容村貌提升</t>
    </r>
  </si>
  <si>
    <t>高仓街道梁王坝社区乡村振兴村补短板项目</t>
  </si>
  <si>
    <r>
      <rPr>
        <sz val="14"/>
        <rFont val="方正仿宋_GBK"/>
        <charset val="134"/>
      </rPr>
      <t>梁王坝村内道路硬化</t>
    </r>
    <r>
      <rPr>
        <sz val="14"/>
        <rFont val="Times New Roman"/>
        <charset val="134"/>
      </rPr>
      <t>20m</t>
    </r>
    <r>
      <rPr>
        <sz val="14"/>
        <rFont val="方正仿宋_GBK"/>
        <charset val="134"/>
      </rPr>
      <t>、进村道路提升改造</t>
    </r>
    <r>
      <rPr>
        <sz val="14"/>
        <rFont val="Times New Roman"/>
        <charset val="134"/>
      </rPr>
      <t>600m</t>
    </r>
  </si>
  <si>
    <t>凤凰街道灵秀社区乡村振兴村补短板项目</t>
  </si>
  <si>
    <r>
      <rPr>
        <sz val="14"/>
        <rFont val="方正仿宋_GBK"/>
        <charset val="134"/>
      </rPr>
      <t>一是灵秀社区四组村内零星巷道长约</t>
    </r>
    <r>
      <rPr>
        <sz val="14"/>
        <rFont val="Times New Roman"/>
        <charset val="134"/>
      </rPr>
      <t>150m</t>
    </r>
    <r>
      <rPr>
        <sz val="14"/>
        <rFont val="方正仿宋_GBK"/>
        <charset val="134"/>
      </rPr>
      <t>、宽约</t>
    </r>
    <r>
      <rPr>
        <sz val="14"/>
        <rFont val="Times New Roman"/>
        <charset val="134"/>
      </rPr>
      <t>8</t>
    </r>
    <r>
      <rPr>
        <sz val="14"/>
        <rFont val="方正仿宋_GBK"/>
        <charset val="134"/>
      </rPr>
      <t>米道路未硬化；二是灵秀社区三组零星巷道长约</t>
    </r>
    <r>
      <rPr>
        <sz val="14"/>
        <rFont val="Times New Roman"/>
        <charset val="134"/>
      </rPr>
      <t>20</t>
    </r>
    <r>
      <rPr>
        <sz val="14"/>
        <rFont val="方正仿宋_GBK"/>
        <charset val="134"/>
      </rPr>
      <t>米、宽约</t>
    </r>
    <r>
      <rPr>
        <sz val="14"/>
        <rFont val="Times New Roman"/>
        <charset val="134"/>
      </rPr>
      <t>8</t>
    </r>
    <r>
      <rPr>
        <sz val="14"/>
        <rFont val="方正仿宋_GBK"/>
        <charset val="134"/>
      </rPr>
      <t>米道路未硬化；三是上灵秀村内道路新建清洁太阳能灯</t>
    </r>
    <r>
      <rPr>
        <sz val="14"/>
        <rFont val="Times New Roman"/>
        <charset val="134"/>
      </rPr>
      <t>50</t>
    </r>
    <r>
      <rPr>
        <sz val="14"/>
        <rFont val="方正仿宋_GBK"/>
        <charset val="134"/>
      </rPr>
      <t>盏；下灵秀村内道路新建清洁太阳能灯</t>
    </r>
    <r>
      <rPr>
        <sz val="14"/>
        <rFont val="Times New Roman"/>
        <charset val="134"/>
      </rPr>
      <t>30</t>
    </r>
    <r>
      <rPr>
        <sz val="14"/>
        <rFont val="方正仿宋_GBK"/>
        <charset val="134"/>
      </rPr>
      <t>盏；哨河村内道路新建清洁太阳能灯</t>
    </r>
    <r>
      <rPr>
        <sz val="14"/>
        <rFont val="Times New Roman"/>
        <charset val="134"/>
      </rPr>
      <t>50</t>
    </r>
    <r>
      <rPr>
        <sz val="14"/>
        <rFont val="方正仿宋_GBK"/>
        <charset val="134"/>
      </rPr>
      <t>盏；小三家村内新建清洁太阳能灯</t>
    </r>
    <r>
      <rPr>
        <sz val="14"/>
        <rFont val="Times New Roman"/>
        <charset val="134"/>
      </rPr>
      <t>20</t>
    </r>
    <r>
      <rPr>
        <sz val="14"/>
        <rFont val="方正仿宋_GBK"/>
        <charset val="134"/>
      </rPr>
      <t>盏。</t>
    </r>
  </si>
  <si>
    <t>小石桥村委会</t>
  </si>
  <si>
    <t>小石桥乡小石桥村委会乡村振兴村补短板项目</t>
  </si>
  <si>
    <r>
      <rPr>
        <sz val="14"/>
        <rFont val="方正仿宋_GBK"/>
        <charset val="134"/>
      </rPr>
      <t>项目计划拆除破损混凝土路面</t>
    </r>
    <r>
      <rPr>
        <sz val="14"/>
        <rFont val="Times New Roman"/>
        <charset val="134"/>
      </rPr>
      <t xml:space="preserve"> 3158 </t>
    </r>
    <r>
      <rPr>
        <sz val="14"/>
        <rFont val="方正仿宋_GBK"/>
        <charset val="134"/>
      </rPr>
      <t>平方米，新建混凝土道路</t>
    </r>
    <r>
      <rPr>
        <sz val="14"/>
        <rFont val="Times New Roman"/>
        <charset val="134"/>
      </rPr>
      <t xml:space="preserve"> 1479 </t>
    </r>
    <r>
      <rPr>
        <sz val="14"/>
        <rFont val="方正仿宋_GBK"/>
        <charset val="134"/>
      </rPr>
      <t>米，宽度</t>
    </r>
    <r>
      <rPr>
        <sz val="14"/>
        <rFont val="Times New Roman"/>
        <charset val="134"/>
      </rPr>
      <t xml:space="preserve"> 4 </t>
    </r>
    <r>
      <rPr>
        <sz val="14"/>
        <rFont val="方正仿宋_GBK"/>
        <charset val="134"/>
      </rPr>
      <t>米。</t>
    </r>
    <r>
      <rPr>
        <sz val="14"/>
        <rFont val="Times New Roman"/>
        <charset val="134"/>
      </rPr>
      <t xml:space="preserve"> </t>
    </r>
    <r>
      <rPr>
        <sz val="14"/>
        <rFont val="方正仿宋_GBK"/>
        <charset val="134"/>
      </rPr>
      <t>建设内容包括道路路基路面、道路、污水管网</t>
    </r>
    <r>
      <rPr>
        <sz val="14"/>
        <rFont val="Times New Roman"/>
        <charset val="134"/>
      </rPr>
      <t>,</t>
    </r>
    <r>
      <rPr>
        <sz val="14"/>
        <rFont val="方正仿宋_GBK"/>
        <charset val="134"/>
      </rPr>
      <t>其中：</t>
    </r>
    <r>
      <rPr>
        <sz val="14"/>
        <rFont val="Times New Roman"/>
        <charset val="134"/>
      </rPr>
      <t xml:space="preserve">
1</t>
    </r>
    <r>
      <rPr>
        <sz val="14"/>
        <rFont val="方正仿宋_GBK"/>
        <charset val="134"/>
      </rPr>
      <t>、新建混凝土道路</t>
    </r>
    <r>
      <rPr>
        <sz val="14"/>
        <rFont val="Times New Roman"/>
        <charset val="134"/>
      </rPr>
      <t>1479</t>
    </r>
    <r>
      <rPr>
        <sz val="14"/>
        <rFont val="方正仿宋_GBK"/>
        <charset val="134"/>
      </rPr>
      <t>米，宽度</t>
    </r>
    <r>
      <rPr>
        <sz val="14"/>
        <rFont val="Times New Roman"/>
        <charset val="134"/>
      </rPr>
      <t>4</t>
    </r>
    <r>
      <rPr>
        <sz val="14"/>
        <rFont val="方正仿宋_GBK"/>
        <charset val="134"/>
      </rPr>
      <t>米，</t>
    </r>
    <r>
      <rPr>
        <sz val="14"/>
        <rFont val="Times New Roman"/>
        <charset val="134"/>
      </rPr>
      <t>DN300-600</t>
    </r>
    <r>
      <rPr>
        <sz val="14"/>
        <rFont val="方正仿宋_GBK"/>
        <charset val="134"/>
      </rPr>
      <t>混凝土管</t>
    </r>
    <r>
      <rPr>
        <sz val="14"/>
        <rFont val="Times New Roman"/>
        <charset val="134"/>
      </rPr>
      <t>1299.13</t>
    </r>
    <r>
      <rPr>
        <sz val="14"/>
        <rFont val="方正仿宋_GBK"/>
        <charset val="134"/>
      </rPr>
      <t>米，</t>
    </r>
    <r>
      <rPr>
        <sz val="14"/>
        <rFont val="Times New Roman"/>
        <charset val="134"/>
      </rPr>
      <t>DN300-600HDPE</t>
    </r>
    <r>
      <rPr>
        <sz val="14"/>
        <rFont val="方正仿宋_GBK"/>
        <charset val="134"/>
      </rPr>
      <t>管</t>
    </r>
    <r>
      <rPr>
        <sz val="14"/>
        <rFont val="Times New Roman"/>
        <charset val="134"/>
      </rPr>
      <t>1233.4</t>
    </r>
    <r>
      <rPr>
        <sz val="14"/>
        <rFont val="方正仿宋_GBK"/>
        <charset val="134"/>
      </rPr>
      <t>米，</t>
    </r>
    <r>
      <rPr>
        <sz val="14"/>
        <rFont val="Times New Roman"/>
        <charset val="134"/>
      </rPr>
      <t>DN110-200PVC</t>
    </r>
    <r>
      <rPr>
        <sz val="14"/>
        <rFont val="方正仿宋_GBK"/>
        <charset val="134"/>
      </rPr>
      <t>管</t>
    </r>
    <r>
      <rPr>
        <sz val="14"/>
        <rFont val="Times New Roman"/>
        <charset val="134"/>
      </rPr>
      <t>965</t>
    </r>
    <r>
      <rPr>
        <sz val="14"/>
        <rFont val="方正仿宋_GBK"/>
        <charset val="134"/>
      </rPr>
      <t>米，检查井安装</t>
    </r>
    <r>
      <rPr>
        <sz val="14"/>
        <rFont val="Times New Roman"/>
        <charset val="134"/>
      </rPr>
      <t>77</t>
    </r>
    <r>
      <rPr>
        <sz val="14"/>
        <rFont val="方正仿宋_GBK"/>
        <charset val="134"/>
      </rPr>
      <t>座，隔油井</t>
    </r>
    <r>
      <rPr>
        <sz val="14"/>
        <rFont val="Times New Roman"/>
        <charset val="134"/>
      </rPr>
      <t>193</t>
    </r>
    <r>
      <rPr>
        <sz val="14"/>
        <rFont val="方正仿宋_GBK"/>
        <charset val="134"/>
      </rPr>
      <t>座。</t>
    </r>
    <r>
      <rPr>
        <sz val="14"/>
        <rFont val="Times New Roman"/>
        <charset val="134"/>
      </rPr>
      <t xml:space="preserve"> 2</t>
    </r>
    <r>
      <rPr>
        <sz val="14"/>
        <rFont val="方正仿宋_GBK"/>
        <charset val="134"/>
      </rPr>
      <t>、景观工程，共计</t>
    </r>
    <r>
      <rPr>
        <sz val="14"/>
        <rFont val="Times New Roman"/>
        <charset val="134"/>
      </rPr>
      <t>3760</t>
    </r>
    <r>
      <rPr>
        <sz val="14"/>
        <rFont val="方正仿宋_GBK"/>
        <charset val="134"/>
      </rPr>
      <t>平方米，</t>
    </r>
    <r>
      <rPr>
        <sz val="14"/>
        <rFont val="Times New Roman"/>
        <charset val="134"/>
      </rPr>
      <t xml:space="preserve">  3</t>
    </r>
    <r>
      <rPr>
        <sz val="14"/>
        <rFont val="方正仿宋_GBK"/>
        <charset val="134"/>
      </rPr>
      <t>、</t>
    </r>
    <r>
      <rPr>
        <sz val="14"/>
        <rFont val="Times New Roman"/>
        <charset val="134"/>
      </rPr>
      <t>DN300</t>
    </r>
    <r>
      <rPr>
        <sz val="14"/>
        <rFont val="方正仿宋_GBK"/>
        <charset val="134"/>
      </rPr>
      <t>污水管</t>
    </r>
    <r>
      <rPr>
        <sz val="14"/>
        <rFont val="Times New Roman"/>
        <charset val="134"/>
      </rPr>
      <t>1408</t>
    </r>
    <r>
      <rPr>
        <sz val="14"/>
        <rFont val="方正仿宋_GBK"/>
        <charset val="134"/>
      </rPr>
      <t>米，</t>
    </r>
    <r>
      <rPr>
        <sz val="14"/>
        <rFont val="Times New Roman"/>
        <charset val="134"/>
      </rPr>
      <t>DN400</t>
    </r>
    <r>
      <rPr>
        <sz val="14"/>
        <rFont val="方正仿宋_GBK"/>
        <charset val="134"/>
      </rPr>
      <t>污水管</t>
    </r>
    <r>
      <rPr>
        <sz val="14"/>
        <rFont val="Times New Roman"/>
        <charset val="134"/>
      </rPr>
      <t>1155</t>
    </r>
    <r>
      <rPr>
        <sz val="14"/>
        <rFont val="方正仿宋_GBK"/>
        <charset val="134"/>
      </rPr>
      <t>米，</t>
    </r>
    <r>
      <rPr>
        <sz val="14"/>
        <rFont val="Times New Roman"/>
        <charset val="134"/>
      </rPr>
      <t>DN500</t>
    </r>
    <r>
      <rPr>
        <sz val="14"/>
        <rFont val="方正仿宋_GBK"/>
        <charset val="134"/>
      </rPr>
      <t>污水管</t>
    </r>
    <r>
      <rPr>
        <sz val="14"/>
        <rFont val="Times New Roman"/>
        <charset val="134"/>
      </rPr>
      <t>257</t>
    </r>
    <r>
      <rPr>
        <sz val="14"/>
        <rFont val="方正仿宋_GBK"/>
        <charset val="134"/>
      </rPr>
      <t>米，共计</t>
    </r>
    <r>
      <rPr>
        <sz val="14"/>
        <rFont val="Times New Roman"/>
        <charset val="134"/>
      </rPr>
      <t>2820</t>
    </r>
    <r>
      <rPr>
        <sz val="14"/>
        <rFont val="方正仿宋_GBK"/>
        <charset val="134"/>
      </rPr>
      <t>米，检查井共计</t>
    </r>
    <r>
      <rPr>
        <sz val="14"/>
        <rFont val="Times New Roman"/>
        <charset val="134"/>
      </rPr>
      <t>117</t>
    </r>
    <r>
      <rPr>
        <sz val="14"/>
        <rFont val="方正仿宋_GBK"/>
        <charset val="134"/>
      </rPr>
      <t>个，雨水口</t>
    </r>
    <r>
      <rPr>
        <sz val="14"/>
        <rFont val="Times New Roman"/>
        <charset val="134"/>
      </rPr>
      <t>63</t>
    </r>
    <r>
      <rPr>
        <sz val="14"/>
        <rFont val="方正仿宋_GBK"/>
        <charset val="134"/>
      </rPr>
      <t>个。</t>
    </r>
    <r>
      <rPr>
        <sz val="14"/>
        <rFont val="Times New Roman"/>
        <charset val="134"/>
      </rPr>
      <t>4</t>
    </r>
    <r>
      <rPr>
        <sz val="14"/>
        <rFont val="方正仿宋_GBK"/>
        <charset val="134"/>
      </rPr>
      <t>、污水收集处理池</t>
    </r>
    <r>
      <rPr>
        <sz val="14"/>
        <rFont val="Times New Roman"/>
        <charset val="134"/>
      </rPr>
      <t>2</t>
    </r>
    <r>
      <rPr>
        <sz val="14"/>
        <rFont val="方正仿宋_GBK"/>
        <charset val="134"/>
      </rPr>
      <t>座。</t>
    </r>
  </si>
  <si>
    <t>飞井社区</t>
  </si>
  <si>
    <t>春和街道飞井社区乡村振兴示范村</t>
  </si>
  <si>
    <r>
      <rPr>
        <sz val="14"/>
        <rFont val="Times New Roman"/>
        <charset val="134"/>
      </rPr>
      <t>1.</t>
    </r>
    <r>
      <rPr>
        <sz val="14"/>
        <rFont val="方正仿宋_GBK"/>
        <charset val="134"/>
      </rPr>
      <t>路面修复</t>
    </r>
    <r>
      <rPr>
        <sz val="14"/>
        <rFont val="Times New Roman"/>
        <charset val="134"/>
      </rPr>
      <t>1632</t>
    </r>
    <r>
      <rPr>
        <sz val="14"/>
        <rFont val="方正仿宋_GBK"/>
        <charset val="134"/>
      </rPr>
      <t>平方米，</t>
    </r>
    <r>
      <rPr>
        <sz val="14"/>
        <rFont val="Times New Roman"/>
        <charset val="134"/>
      </rPr>
      <t>2.</t>
    </r>
    <r>
      <rPr>
        <sz val="14"/>
        <rFont val="方正仿宋_GBK"/>
        <charset val="134"/>
      </rPr>
      <t>空闲地改造</t>
    </r>
    <r>
      <rPr>
        <sz val="14"/>
        <rFont val="Times New Roman"/>
        <charset val="134"/>
      </rPr>
      <t>1300</t>
    </r>
    <r>
      <rPr>
        <sz val="14"/>
        <rFont val="方正仿宋_GBK"/>
        <charset val="134"/>
      </rPr>
      <t>平方米，</t>
    </r>
    <r>
      <rPr>
        <sz val="14"/>
        <rFont val="Times New Roman"/>
        <charset val="134"/>
      </rPr>
      <t>3.</t>
    </r>
    <r>
      <rPr>
        <sz val="14"/>
        <rFont val="方正仿宋_GBK"/>
        <charset val="134"/>
      </rPr>
      <t>混凝土挡墙</t>
    </r>
    <r>
      <rPr>
        <sz val="14"/>
        <rFont val="Times New Roman"/>
        <charset val="134"/>
      </rPr>
      <t>1171</t>
    </r>
    <r>
      <rPr>
        <sz val="14"/>
        <rFont val="方正仿宋_GBK"/>
        <charset val="134"/>
      </rPr>
      <t>立方米，</t>
    </r>
    <r>
      <rPr>
        <sz val="14"/>
        <rFont val="Times New Roman"/>
        <charset val="134"/>
      </rPr>
      <t>4.</t>
    </r>
    <r>
      <rPr>
        <sz val="14"/>
        <rFont val="方正仿宋_GBK"/>
        <charset val="134"/>
      </rPr>
      <t>安全围栏</t>
    </r>
    <r>
      <rPr>
        <sz val="14"/>
        <rFont val="Times New Roman"/>
        <charset val="134"/>
      </rPr>
      <t>625</t>
    </r>
    <r>
      <rPr>
        <sz val="14"/>
        <rFont val="方正仿宋_GBK"/>
        <charset val="134"/>
      </rPr>
      <t>米，</t>
    </r>
    <r>
      <rPr>
        <sz val="14"/>
        <rFont val="Times New Roman"/>
        <charset val="134"/>
      </rPr>
      <t>5.</t>
    </r>
    <r>
      <rPr>
        <sz val="14"/>
        <rFont val="方正仿宋_GBK"/>
        <charset val="134"/>
      </rPr>
      <t>闲置地块提升</t>
    </r>
    <r>
      <rPr>
        <sz val="14"/>
        <rFont val="Times New Roman"/>
        <charset val="134"/>
      </rPr>
      <t>11</t>
    </r>
    <r>
      <rPr>
        <sz val="14"/>
        <rFont val="方正仿宋_GBK"/>
        <charset val="134"/>
      </rPr>
      <t>亩，</t>
    </r>
    <r>
      <rPr>
        <sz val="14"/>
        <rFont val="Times New Roman"/>
        <charset val="134"/>
      </rPr>
      <t>6.</t>
    </r>
    <r>
      <rPr>
        <sz val="14"/>
        <rFont val="方正仿宋_GBK"/>
        <charset val="134"/>
      </rPr>
      <t>新建道路长</t>
    </r>
    <r>
      <rPr>
        <sz val="14"/>
        <rFont val="Times New Roman"/>
        <charset val="134"/>
      </rPr>
      <t>250</t>
    </r>
    <r>
      <rPr>
        <sz val="14"/>
        <rFont val="方正仿宋_GBK"/>
        <charset val="134"/>
      </rPr>
      <t>米，宽</t>
    </r>
    <r>
      <rPr>
        <sz val="14"/>
        <rFont val="Times New Roman"/>
        <charset val="134"/>
      </rPr>
      <t>8</t>
    </r>
    <r>
      <rPr>
        <sz val="14"/>
        <rFont val="方正仿宋_GBK"/>
        <charset val="134"/>
      </rPr>
      <t>米，配套</t>
    </r>
    <r>
      <rPr>
        <sz val="14"/>
        <rFont val="Times New Roman"/>
        <charset val="134"/>
      </rPr>
      <t>DN600</t>
    </r>
    <r>
      <rPr>
        <sz val="14"/>
        <rFont val="方正仿宋_GBK"/>
        <charset val="134"/>
      </rPr>
      <t>排污管。</t>
    </r>
  </si>
  <si>
    <t>北城街道</t>
  </si>
  <si>
    <t>王棋社区</t>
  </si>
  <si>
    <t>北城街道王棋社区乡村振兴村补短板项目</t>
  </si>
  <si>
    <r>
      <rPr>
        <sz val="14"/>
        <rFont val="方正仿宋_GBK"/>
        <charset val="134"/>
      </rPr>
      <t>一、王棋大道道路硬化及排水沟工程项目：（</t>
    </r>
    <r>
      <rPr>
        <sz val="14"/>
        <rFont val="Times New Roman"/>
        <charset val="134"/>
      </rPr>
      <t>1</t>
    </r>
    <r>
      <rPr>
        <sz val="14"/>
        <rFont val="方正仿宋_GBK"/>
        <charset val="134"/>
      </rPr>
      <t>）道路长</t>
    </r>
    <r>
      <rPr>
        <sz val="14"/>
        <rFont val="Times New Roman"/>
        <charset val="134"/>
      </rPr>
      <t>126</t>
    </r>
    <r>
      <rPr>
        <sz val="14"/>
        <rFont val="方正仿宋_GBK"/>
        <charset val="134"/>
      </rPr>
      <t>米，</t>
    </r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宽；（</t>
    </r>
    <r>
      <rPr>
        <sz val="14"/>
        <rFont val="Times New Roman"/>
        <charset val="134"/>
      </rPr>
      <t>2</t>
    </r>
    <r>
      <rPr>
        <sz val="14"/>
        <rFont val="方正仿宋_GBK"/>
        <charset val="134"/>
      </rPr>
      <t>）三条沟渠，排水管一条，污水管一条，明水沟渠一条；（</t>
    </r>
    <r>
      <rPr>
        <sz val="14"/>
        <rFont val="Times New Roman"/>
        <charset val="134"/>
      </rPr>
      <t>3</t>
    </r>
    <r>
      <rPr>
        <sz val="14"/>
        <rFont val="方正仿宋_GBK"/>
        <charset val="134"/>
      </rPr>
      <t>）道路两侧照明设施。二、王棋幼臣广场人居环境改造提升：（</t>
    </r>
    <r>
      <rPr>
        <sz val="14"/>
        <rFont val="Times New Roman"/>
        <charset val="134"/>
      </rPr>
      <t>1</t>
    </r>
    <r>
      <rPr>
        <sz val="14"/>
        <rFont val="方正仿宋_GBK"/>
        <charset val="134"/>
      </rPr>
      <t>）基础设施翻新改造，宣传展示栏升级改造；（</t>
    </r>
    <r>
      <rPr>
        <sz val="14"/>
        <rFont val="Times New Roman"/>
        <charset val="134"/>
      </rPr>
      <t>2</t>
    </r>
    <r>
      <rPr>
        <sz val="14"/>
        <rFont val="方正仿宋_GBK"/>
        <charset val="134"/>
      </rPr>
      <t>）生活污水及黑臭水体治理；（</t>
    </r>
    <r>
      <rPr>
        <sz val="14"/>
        <rFont val="Times New Roman"/>
        <charset val="134"/>
      </rPr>
      <t>3</t>
    </r>
    <r>
      <rPr>
        <sz val="14"/>
        <rFont val="方正仿宋_GBK"/>
        <charset val="134"/>
      </rPr>
      <t>）生活垃圾处理及转运。三、王棋社区</t>
    </r>
    <r>
      <rPr>
        <sz val="14"/>
        <rFont val="Times New Roman"/>
        <charset val="134"/>
      </rPr>
      <t>9</t>
    </r>
    <r>
      <rPr>
        <sz val="14"/>
        <rFont val="方正仿宋_GBK"/>
        <charset val="134"/>
      </rPr>
      <t>组村内巷道硬化，路基土方开挖及外运</t>
    </r>
    <r>
      <rPr>
        <sz val="14"/>
        <rFont val="Times New Roman"/>
        <charset val="134"/>
      </rPr>
      <t>52m³</t>
    </r>
    <r>
      <rPr>
        <sz val="14"/>
        <rFont val="方正仿宋_GBK"/>
        <charset val="134"/>
      </rPr>
      <t>；</t>
    </r>
    <r>
      <rPr>
        <sz val="14"/>
        <rFont val="Times New Roman"/>
        <charset val="134"/>
      </rPr>
      <t>10mm</t>
    </r>
    <r>
      <rPr>
        <sz val="14"/>
        <rFont val="方正仿宋_GBK"/>
        <charset val="134"/>
      </rPr>
      <t>碎石垫层</t>
    </r>
    <r>
      <rPr>
        <sz val="14"/>
        <rFont val="Times New Roman"/>
        <charset val="134"/>
      </rPr>
      <t>98</t>
    </r>
    <r>
      <rPr>
        <sz val="14"/>
        <rFont val="方正仿宋_GBK"/>
        <charset val="134"/>
      </rPr>
      <t>㎡；</t>
    </r>
    <r>
      <rPr>
        <sz val="14"/>
        <rFont val="Times New Roman"/>
        <charset val="134"/>
      </rPr>
      <t>20mm</t>
    </r>
    <r>
      <rPr>
        <sz val="14"/>
        <rFont val="方正仿宋_GBK"/>
        <charset val="134"/>
      </rPr>
      <t>水泥稳定层</t>
    </r>
    <r>
      <rPr>
        <sz val="14"/>
        <rFont val="Times New Roman"/>
        <charset val="134"/>
      </rPr>
      <t>98</t>
    </r>
    <r>
      <rPr>
        <sz val="14"/>
        <rFont val="方正仿宋_GBK"/>
        <charset val="134"/>
      </rPr>
      <t>㎡；</t>
    </r>
    <r>
      <rPr>
        <sz val="14"/>
        <rFont val="Times New Roman"/>
        <charset val="134"/>
      </rPr>
      <t>C30</t>
    </r>
    <r>
      <rPr>
        <sz val="14"/>
        <rFont val="方正仿宋_GBK"/>
        <charset val="134"/>
      </rPr>
      <t>砼面层</t>
    </r>
    <r>
      <rPr>
        <sz val="14"/>
        <rFont val="Times New Roman"/>
        <charset val="134"/>
      </rPr>
      <t>98</t>
    </r>
    <r>
      <rPr>
        <sz val="14"/>
        <rFont val="方正仿宋_GBK"/>
        <charset val="134"/>
      </rPr>
      <t>㎡</t>
    </r>
  </si>
  <si>
    <t>杯湖社区</t>
  </si>
  <si>
    <t>大营街街道杯湖社区乡村振兴村补短板项目</t>
  </si>
  <si>
    <r>
      <rPr>
        <sz val="14"/>
        <rFont val="方正仿宋_GBK"/>
        <charset val="134"/>
      </rPr>
      <t>一、杯湖二组村头接站前大道道路及排水沟工程项目：（</t>
    </r>
    <r>
      <rPr>
        <sz val="14"/>
        <rFont val="Times New Roman"/>
        <charset val="134"/>
      </rPr>
      <t>1</t>
    </r>
    <r>
      <rPr>
        <sz val="14"/>
        <rFont val="方正仿宋_GBK"/>
        <charset val="134"/>
      </rPr>
      <t>）混凝土路基下底宽</t>
    </r>
    <r>
      <rPr>
        <sz val="14"/>
        <rFont val="Times New Roman"/>
        <charset val="134"/>
      </rPr>
      <t>60</t>
    </r>
    <r>
      <rPr>
        <sz val="14"/>
        <rFont val="方正仿宋_GBK"/>
        <charset val="134"/>
      </rPr>
      <t>厘米，上底宽</t>
    </r>
    <r>
      <rPr>
        <sz val="14"/>
        <rFont val="Times New Roman"/>
        <charset val="134"/>
      </rPr>
      <t>40</t>
    </r>
    <r>
      <rPr>
        <sz val="14"/>
        <rFont val="方正仿宋_GBK"/>
        <charset val="134"/>
      </rPr>
      <t>厘米长</t>
    </r>
    <r>
      <rPr>
        <sz val="14"/>
        <rFont val="Times New Roman"/>
        <charset val="134"/>
      </rPr>
      <t>57.5x2</t>
    </r>
    <r>
      <rPr>
        <sz val="14"/>
        <rFont val="方正仿宋_GBK"/>
        <charset val="134"/>
      </rPr>
      <t>合</t>
    </r>
    <r>
      <rPr>
        <sz val="14"/>
        <rFont val="Times New Roman"/>
        <charset val="134"/>
      </rPr>
      <t>115</t>
    </r>
    <r>
      <rPr>
        <sz val="14"/>
        <rFont val="方正仿宋_GBK"/>
        <charset val="134"/>
      </rPr>
      <t>米，路基开挖深度</t>
    </r>
    <r>
      <rPr>
        <sz val="14"/>
        <rFont val="Times New Roman"/>
        <charset val="134"/>
      </rPr>
      <t>1.16</t>
    </r>
    <r>
      <rPr>
        <sz val="14"/>
        <rFont val="方正仿宋_GBK"/>
        <charset val="134"/>
      </rPr>
      <t>米，</t>
    </r>
    <r>
      <rPr>
        <sz val="14"/>
        <rFont val="Times New Roman"/>
        <charset val="134"/>
      </rPr>
      <t>C25</t>
    </r>
    <r>
      <rPr>
        <sz val="14"/>
        <rFont val="方正仿宋_GBK"/>
        <charset val="134"/>
      </rPr>
      <t>号混凝土浇筑；（</t>
    </r>
    <r>
      <rPr>
        <sz val="14"/>
        <rFont val="Times New Roman"/>
        <charset val="134"/>
      </rPr>
      <t>2</t>
    </r>
    <r>
      <rPr>
        <sz val="14"/>
        <rFont val="方正仿宋_GBK"/>
        <charset val="134"/>
      </rPr>
      <t>）</t>
    </r>
    <r>
      <rPr>
        <sz val="14"/>
        <rFont val="Times New Roman"/>
        <charset val="134"/>
      </rPr>
      <t>60</t>
    </r>
    <r>
      <rPr>
        <sz val="14"/>
        <rFont val="方正仿宋_GBK"/>
        <charset val="134"/>
      </rPr>
      <t>厘米宽排水沟沟底厚度</t>
    </r>
    <r>
      <rPr>
        <sz val="14"/>
        <rFont val="Times New Roman"/>
        <charset val="134"/>
      </rPr>
      <t>10</t>
    </r>
    <r>
      <rPr>
        <sz val="14"/>
        <rFont val="方正仿宋_GBK"/>
        <charset val="134"/>
      </rPr>
      <t>厘米</t>
    </r>
    <r>
      <rPr>
        <sz val="14"/>
        <rFont val="Times New Roman"/>
        <charset val="134"/>
      </rPr>
      <t>C25</t>
    </r>
    <r>
      <rPr>
        <sz val="14"/>
        <rFont val="方正仿宋_GBK"/>
        <charset val="134"/>
      </rPr>
      <t>混凝土浇筑，长</t>
    </r>
    <r>
      <rPr>
        <sz val="14"/>
        <rFont val="Times New Roman"/>
        <charset val="134"/>
      </rPr>
      <t>57.5x2</t>
    </r>
    <r>
      <rPr>
        <sz val="14"/>
        <rFont val="方正仿宋_GBK"/>
        <charset val="134"/>
      </rPr>
      <t>合</t>
    </r>
    <r>
      <rPr>
        <sz val="14"/>
        <rFont val="Times New Roman"/>
        <charset val="134"/>
      </rPr>
      <t>115</t>
    </r>
    <r>
      <rPr>
        <sz val="14"/>
        <rFont val="方正仿宋_GBK"/>
        <charset val="134"/>
      </rPr>
      <t>米；（</t>
    </r>
    <r>
      <rPr>
        <sz val="14"/>
        <rFont val="Times New Roman"/>
        <charset val="134"/>
      </rPr>
      <t>3</t>
    </r>
    <r>
      <rPr>
        <sz val="14"/>
        <rFont val="方正仿宋_GBK"/>
        <charset val="134"/>
      </rPr>
      <t>）排水沟盖板宽</t>
    </r>
    <r>
      <rPr>
        <sz val="14"/>
        <rFont val="Times New Roman"/>
        <charset val="134"/>
      </rPr>
      <t>1</t>
    </r>
    <r>
      <rPr>
        <sz val="14"/>
        <rFont val="方正仿宋_GBK"/>
        <charset val="134"/>
      </rPr>
      <t>米，厚度</t>
    </r>
    <r>
      <rPr>
        <sz val="14"/>
        <rFont val="Times New Roman"/>
        <charset val="134"/>
      </rPr>
      <t>20</t>
    </r>
    <r>
      <rPr>
        <sz val="14"/>
        <rFont val="方正仿宋_GBK"/>
        <charset val="134"/>
      </rPr>
      <t>厘米，长</t>
    </r>
    <r>
      <rPr>
        <sz val="14"/>
        <rFont val="Times New Roman"/>
        <charset val="134"/>
      </rPr>
      <t>57.5x2</t>
    </r>
    <r>
      <rPr>
        <sz val="14"/>
        <rFont val="方正仿宋_GBK"/>
        <charset val="134"/>
      </rPr>
      <t>合</t>
    </r>
    <r>
      <rPr>
        <sz val="14"/>
        <rFont val="Times New Roman"/>
        <charset val="134"/>
      </rPr>
      <t>115</t>
    </r>
    <r>
      <rPr>
        <sz val="14"/>
        <rFont val="方正仿宋_GBK"/>
        <charset val="134"/>
      </rPr>
      <t>米，</t>
    </r>
    <r>
      <rPr>
        <sz val="14"/>
        <rFont val="Times New Roman"/>
        <charset val="134"/>
      </rPr>
      <t>C30</t>
    </r>
    <r>
      <rPr>
        <sz val="14"/>
        <rFont val="方正仿宋_GBK"/>
        <charset val="134"/>
      </rPr>
      <t>钢筋混凝土浇筑；（</t>
    </r>
    <r>
      <rPr>
        <sz val="14"/>
        <rFont val="Times New Roman"/>
        <charset val="134"/>
      </rPr>
      <t>4</t>
    </r>
    <r>
      <rPr>
        <sz val="14"/>
        <rFont val="方正仿宋_GBK"/>
        <charset val="134"/>
      </rPr>
      <t>）</t>
    </r>
    <r>
      <rPr>
        <sz val="14"/>
        <rFont val="Times New Roman"/>
        <charset val="134"/>
      </rPr>
      <t>6</t>
    </r>
    <r>
      <rPr>
        <sz val="14"/>
        <rFont val="方正仿宋_GBK"/>
        <charset val="134"/>
      </rPr>
      <t>米宽路面回填土夹石</t>
    </r>
    <r>
      <rPr>
        <sz val="14"/>
        <rFont val="Times New Roman"/>
        <charset val="134"/>
      </rPr>
      <t>57.5</t>
    </r>
    <r>
      <rPr>
        <sz val="14"/>
        <rFont val="方正仿宋_GBK"/>
        <charset val="134"/>
      </rPr>
      <t>米长，厚度</t>
    </r>
    <r>
      <rPr>
        <sz val="14"/>
        <rFont val="Times New Roman"/>
        <charset val="134"/>
      </rPr>
      <t>96</t>
    </r>
    <r>
      <rPr>
        <sz val="14"/>
        <rFont val="方正仿宋_GBK"/>
        <charset val="134"/>
      </rPr>
      <t>厘米；（</t>
    </r>
    <r>
      <rPr>
        <sz val="14"/>
        <rFont val="Times New Roman"/>
        <charset val="134"/>
      </rPr>
      <t>5</t>
    </r>
    <r>
      <rPr>
        <sz val="14"/>
        <rFont val="方正仿宋_GBK"/>
        <charset val="134"/>
      </rPr>
      <t>）</t>
    </r>
    <r>
      <rPr>
        <sz val="14"/>
        <rFont val="Times New Roman"/>
        <charset val="134"/>
      </rPr>
      <t xml:space="preserve"> </t>
    </r>
    <r>
      <rPr>
        <sz val="14"/>
        <rFont val="方正仿宋_GBK"/>
        <charset val="134"/>
      </rPr>
      <t>道路混凝土厚度</t>
    </r>
    <r>
      <rPr>
        <sz val="14"/>
        <rFont val="Times New Roman"/>
        <charset val="134"/>
      </rPr>
      <t>20</t>
    </r>
    <r>
      <rPr>
        <sz val="14"/>
        <rFont val="方正仿宋_GBK"/>
        <charset val="134"/>
      </rPr>
      <t>厘米，寛</t>
    </r>
    <r>
      <rPr>
        <sz val="14"/>
        <rFont val="Times New Roman"/>
        <charset val="134"/>
      </rPr>
      <t>6</t>
    </r>
    <r>
      <rPr>
        <sz val="14"/>
        <rFont val="方正仿宋_GBK"/>
        <charset val="134"/>
      </rPr>
      <t>米，长</t>
    </r>
    <r>
      <rPr>
        <sz val="14"/>
        <rFont val="Times New Roman"/>
        <charset val="134"/>
      </rPr>
      <t>57.5</t>
    </r>
    <r>
      <rPr>
        <sz val="14"/>
        <rFont val="方正仿宋_GBK"/>
        <charset val="134"/>
      </rPr>
      <t>米。总概算</t>
    </r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万元。二、杯湖六组村内道路新建道路长</t>
    </r>
    <r>
      <rPr>
        <sz val="14"/>
        <rFont val="Times New Roman"/>
        <charset val="134"/>
      </rPr>
      <t>200</t>
    </r>
    <r>
      <rPr>
        <sz val="14"/>
        <rFont val="方正仿宋_GBK"/>
        <charset val="134"/>
      </rPr>
      <t>米，宽</t>
    </r>
    <r>
      <rPr>
        <sz val="14"/>
        <rFont val="Times New Roman"/>
        <charset val="134"/>
      </rPr>
      <t>8</t>
    </r>
    <r>
      <rPr>
        <sz val="14"/>
        <rFont val="方正仿宋_GBK"/>
        <charset val="134"/>
      </rPr>
      <t>米。分项：</t>
    </r>
    <r>
      <rPr>
        <sz val="14"/>
        <rFont val="Times New Roman"/>
        <charset val="134"/>
      </rPr>
      <t>1</t>
    </r>
    <r>
      <rPr>
        <sz val="14"/>
        <rFont val="方正仿宋_GBK"/>
        <charset val="134"/>
      </rPr>
      <t>、土方工程：开挖土方</t>
    </r>
    <r>
      <rPr>
        <sz val="14"/>
        <rFont val="Times New Roman"/>
        <charset val="134"/>
      </rPr>
      <t>350</t>
    </r>
    <r>
      <rPr>
        <sz val="14"/>
        <rFont val="方正仿宋_GBK"/>
        <charset val="134"/>
      </rPr>
      <t>立方，回填</t>
    </r>
    <r>
      <rPr>
        <sz val="14"/>
        <rFont val="Times New Roman"/>
        <charset val="134"/>
      </rPr>
      <t>30</t>
    </r>
    <r>
      <rPr>
        <sz val="14"/>
        <rFont val="方正仿宋_GBK"/>
        <charset val="134"/>
      </rPr>
      <t>立方；浇筑混凝土立方；</t>
    </r>
    <r>
      <rPr>
        <sz val="14"/>
        <rFont val="Times New Roman"/>
        <charset val="134"/>
      </rPr>
      <t>2</t>
    </r>
    <r>
      <rPr>
        <sz val="14"/>
        <rFont val="方正仿宋_GBK"/>
        <charset val="134"/>
      </rPr>
      <t>、硬化工程：混凝土硬化</t>
    </r>
    <r>
      <rPr>
        <sz val="14"/>
        <rFont val="Times New Roman"/>
        <charset val="134"/>
      </rPr>
      <t>350</t>
    </r>
    <r>
      <rPr>
        <sz val="14"/>
        <rFont val="方正仿宋_GBK"/>
        <charset val="134"/>
      </rPr>
      <t>平方米，硬化</t>
    </r>
    <r>
      <rPr>
        <sz val="14"/>
        <rFont val="Times New Roman"/>
        <charset val="134"/>
      </rPr>
      <t>20</t>
    </r>
    <r>
      <rPr>
        <sz val="14"/>
        <rFont val="方正仿宋_GBK"/>
        <charset val="134"/>
      </rPr>
      <t>厘米，总概算</t>
    </r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万元。</t>
    </r>
  </si>
  <si>
    <r>
      <rPr>
        <sz val="14"/>
        <rFont val="方正仿宋_GBK"/>
        <charset val="134"/>
      </rPr>
      <t>产业发展</t>
    </r>
    <r>
      <rPr>
        <sz val="14"/>
        <rFont val="Times New Roman"/>
        <charset val="134"/>
      </rPr>
      <t>—</t>
    </r>
    <r>
      <rPr>
        <sz val="14"/>
        <rFont val="方正仿宋_GBK"/>
        <charset val="134"/>
      </rPr>
      <t>休闲农业与乡村旅游</t>
    </r>
  </si>
  <si>
    <t>红塔区竹产业发展项目</t>
  </si>
  <si>
    <r>
      <rPr>
        <sz val="14"/>
        <rFont val="方正仿宋_GBK"/>
        <charset val="134"/>
      </rPr>
      <t>红塔区竹产业发展总面积为</t>
    </r>
    <r>
      <rPr>
        <sz val="14"/>
        <rFont val="Times New Roman"/>
        <charset val="134"/>
      </rPr>
      <t>1.5</t>
    </r>
    <r>
      <rPr>
        <sz val="14"/>
        <rFont val="方正仿宋_GBK"/>
        <charset val="134"/>
      </rPr>
      <t>万亩，其中布局于春和街道黄草坝社区</t>
    </r>
    <r>
      <rPr>
        <sz val="14"/>
        <rFont val="Times New Roman"/>
        <charset val="134"/>
      </rPr>
      <t>6195</t>
    </r>
    <r>
      <rPr>
        <sz val="14"/>
        <rFont val="方正仿宋_GBK"/>
        <charset val="134"/>
      </rPr>
      <t>亩，配备</t>
    </r>
    <r>
      <rPr>
        <sz val="14"/>
        <rFont val="Times New Roman"/>
        <charset val="134"/>
      </rPr>
      <t>2</t>
    </r>
    <r>
      <rPr>
        <sz val="14"/>
        <rFont val="方正仿宋_GBK"/>
        <charset val="134"/>
      </rPr>
      <t>个大型蓄水池、</t>
    </r>
    <r>
      <rPr>
        <sz val="14"/>
        <rFont val="Times New Roman"/>
        <charset val="134"/>
      </rPr>
      <t>2</t>
    </r>
    <r>
      <rPr>
        <sz val="14"/>
        <rFont val="方正仿宋_GBK"/>
        <charset val="134"/>
      </rPr>
      <t>个水泵站、铺设供水管网</t>
    </r>
    <r>
      <rPr>
        <sz val="14"/>
        <rFont val="Times New Roman"/>
        <charset val="134"/>
      </rPr>
      <t>5000</t>
    </r>
    <r>
      <rPr>
        <sz val="14"/>
        <rFont val="方正仿宋_GBK"/>
        <charset val="134"/>
      </rPr>
      <t>米；布局于春和街道波衣社区</t>
    </r>
    <r>
      <rPr>
        <sz val="14"/>
        <rFont val="Times New Roman"/>
        <charset val="134"/>
      </rPr>
      <t>6765</t>
    </r>
    <r>
      <rPr>
        <sz val="14"/>
        <rFont val="方正仿宋_GBK"/>
        <charset val="134"/>
      </rPr>
      <t>亩，配备</t>
    </r>
    <r>
      <rPr>
        <sz val="14"/>
        <rFont val="Times New Roman"/>
        <charset val="134"/>
      </rPr>
      <t>2</t>
    </r>
    <r>
      <rPr>
        <sz val="14"/>
        <rFont val="方正仿宋_GBK"/>
        <charset val="134"/>
      </rPr>
      <t>个大型蓄水池、</t>
    </r>
    <r>
      <rPr>
        <sz val="14"/>
        <rFont val="Times New Roman"/>
        <charset val="134"/>
      </rPr>
      <t>2</t>
    </r>
    <r>
      <rPr>
        <sz val="14"/>
        <rFont val="方正仿宋_GBK"/>
        <charset val="134"/>
      </rPr>
      <t>个水泵站、铺设供水管网</t>
    </r>
    <r>
      <rPr>
        <sz val="14"/>
        <rFont val="Times New Roman"/>
        <charset val="134"/>
      </rPr>
      <t>4000</t>
    </r>
    <r>
      <rPr>
        <sz val="14"/>
        <rFont val="方正仿宋_GBK"/>
        <charset val="134"/>
      </rPr>
      <t>米；布局于北城街道大石板社区</t>
    </r>
    <r>
      <rPr>
        <sz val="14"/>
        <rFont val="Times New Roman"/>
        <charset val="134"/>
      </rPr>
      <t>1635</t>
    </r>
    <r>
      <rPr>
        <sz val="14"/>
        <rFont val="方正仿宋_GBK"/>
        <charset val="134"/>
      </rPr>
      <t>亩，配备</t>
    </r>
    <r>
      <rPr>
        <sz val="14"/>
        <rFont val="Times New Roman"/>
        <charset val="134"/>
      </rPr>
      <t>2</t>
    </r>
    <r>
      <rPr>
        <sz val="14"/>
        <rFont val="方正仿宋_GBK"/>
        <charset val="134"/>
      </rPr>
      <t>个大型蓄水池、</t>
    </r>
    <r>
      <rPr>
        <sz val="14"/>
        <rFont val="Times New Roman"/>
        <charset val="134"/>
      </rPr>
      <t>2</t>
    </r>
    <r>
      <rPr>
        <sz val="14"/>
        <rFont val="方正仿宋_GBK"/>
        <charset val="134"/>
      </rPr>
      <t>个水泵站、铺设供水管网</t>
    </r>
    <r>
      <rPr>
        <sz val="14"/>
        <rFont val="Times New Roman"/>
        <charset val="134"/>
      </rPr>
      <t>5000</t>
    </r>
    <r>
      <rPr>
        <sz val="14"/>
        <rFont val="方正仿宋_GBK"/>
        <charset val="134"/>
      </rPr>
      <t>米；布局于北城街道莲池社区</t>
    </r>
    <r>
      <rPr>
        <sz val="14"/>
        <rFont val="Times New Roman"/>
        <charset val="134"/>
      </rPr>
      <t>405</t>
    </r>
    <r>
      <rPr>
        <sz val="14"/>
        <rFont val="方正仿宋_GBK"/>
        <charset val="134"/>
      </rPr>
      <t>亩，</t>
    </r>
  </si>
  <si>
    <t>李棋街道</t>
  </si>
  <si>
    <t>山头社区</t>
  </si>
  <si>
    <t>红塔区山头农文旅示点村</t>
  </si>
  <si>
    <t>以乡村旅居为主导功能，以改善农村人居环境完善基础设施短板，围绕服务体育训练及赛事，打造山头片区农文旅试点村。主要建设内容：道路及场地硬化提升、新建道路管线入地、消防水池、标识标牌、基础照明。</t>
  </si>
  <si>
    <t>大营社区东营村、唐家营村</t>
  </si>
  <si>
    <r>
      <rPr>
        <sz val="14"/>
        <rFont val="方正仿宋_GBK"/>
        <charset val="134"/>
      </rPr>
      <t>产业发展</t>
    </r>
    <r>
      <rPr>
        <sz val="14"/>
        <rFont val="Times New Roman"/>
        <charset val="134"/>
      </rPr>
      <t>—</t>
    </r>
    <r>
      <rPr>
        <sz val="14"/>
        <rFont val="方正仿宋_GBK"/>
        <charset val="134"/>
      </rPr>
      <t>特色种植</t>
    </r>
  </si>
  <si>
    <t>北城街道民族团结进步示范乡镇项目</t>
  </si>
  <si>
    <r>
      <rPr>
        <sz val="14"/>
        <rFont val="Times New Roman"/>
        <charset val="134"/>
      </rPr>
      <t>1.</t>
    </r>
    <r>
      <rPr>
        <sz val="14"/>
        <rFont val="方正仿宋_GBK"/>
        <charset val="134"/>
      </rPr>
      <t>投资</t>
    </r>
    <r>
      <rPr>
        <sz val="14"/>
        <rFont val="Times New Roman"/>
        <charset val="134"/>
      </rPr>
      <t>350</t>
    </r>
    <r>
      <rPr>
        <sz val="14"/>
        <rFont val="方正仿宋_GBK"/>
        <charset val="134"/>
      </rPr>
      <t>万元实施唐家营高效农业示范项目，建设高效农业大棚</t>
    </r>
    <r>
      <rPr>
        <sz val="14"/>
        <rFont val="Times New Roman"/>
        <charset val="134"/>
      </rPr>
      <t>30</t>
    </r>
    <r>
      <rPr>
        <sz val="14"/>
        <rFont val="方正仿宋_GBK"/>
        <charset val="134"/>
      </rPr>
      <t>亩。</t>
    </r>
    <r>
      <rPr>
        <sz val="14"/>
        <rFont val="Times New Roman"/>
        <charset val="134"/>
      </rPr>
      <t xml:space="preserve">
2.</t>
    </r>
    <r>
      <rPr>
        <sz val="14"/>
        <rFont val="方正仿宋_GBK"/>
        <charset val="134"/>
      </rPr>
      <t>投资</t>
    </r>
    <r>
      <rPr>
        <sz val="14"/>
        <rFont val="Times New Roman"/>
        <charset val="134"/>
      </rPr>
      <t>145</t>
    </r>
    <r>
      <rPr>
        <sz val="14"/>
        <rFont val="方正仿宋_GBK"/>
        <charset val="134"/>
      </rPr>
      <t>万元实施大营社区东营村村内道路建设项目，共建设村内支路</t>
    </r>
    <r>
      <rPr>
        <sz val="14"/>
        <rFont val="Times New Roman"/>
        <charset val="134"/>
      </rPr>
      <t xml:space="preserve"> 10 </t>
    </r>
    <r>
      <rPr>
        <sz val="14"/>
        <rFont val="方正仿宋_GBK"/>
        <charset val="134"/>
      </rPr>
      <t>条，全长</t>
    </r>
    <r>
      <rPr>
        <sz val="14"/>
        <rFont val="Times New Roman"/>
        <charset val="134"/>
      </rPr>
      <t xml:space="preserve"> 743 </t>
    </r>
    <r>
      <rPr>
        <sz val="14"/>
        <rFont val="方正仿宋_GBK"/>
        <charset val="134"/>
      </rPr>
      <t>米，路基宽度</t>
    </r>
    <r>
      <rPr>
        <sz val="14"/>
        <rFont val="Times New Roman"/>
        <charset val="134"/>
      </rPr>
      <t xml:space="preserve"> 4</t>
    </r>
    <r>
      <rPr>
        <sz val="14"/>
        <rFont val="方正仿宋_GBK"/>
        <charset val="134"/>
      </rPr>
      <t>～</t>
    </r>
    <r>
      <rPr>
        <sz val="14"/>
        <rFont val="Times New Roman"/>
        <charset val="134"/>
      </rPr>
      <t xml:space="preserve">9 </t>
    </r>
    <r>
      <rPr>
        <sz val="14"/>
        <rFont val="方正仿宋_GBK"/>
        <charset val="134"/>
      </rPr>
      <t>米，其中支路</t>
    </r>
    <r>
      <rPr>
        <sz val="14"/>
        <rFont val="Times New Roman"/>
        <charset val="134"/>
      </rPr>
      <t xml:space="preserve"> 6</t>
    </r>
    <r>
      <rPr>
        <sz val="14"/>
        <rFont val="方正仿宋_GBK"/>
        <charset val="134"/>
      </rPr>
      <t>、</t>
    </r>
    <r>
      <rPr>
        <sz val="14"/>
        <rFont val="Times New Roman"/>
        <charset val="134"/>
      </rPr>
      <t xml:space="preserve">11 </t>
    </r>
    <r>
      <rPr>
        <sz val="14"/>
        <rFont val="方正仿宋_GBK"/>
        <charset val="134"/>
      </rPr>
      <t>现状为有部分水泥砼路面，其余支路现状均为土路基。</t>
    </r>
  </si>
  <si>
    <t>波衣村</t>
  </si>
  <si>
    <r>
      <rPr>
        <sz val="14"/>
        <rFont val="方正仿宋_GBK"/>
        <charset val="134"/>
      </rPr>
      <t>乡村建设行动</t>
    </r>
    <r>
      <rPr>
        <sz val="14"/>
        <rFont val="Times New Roman"/>
        <charset val="134"/>
      </rPr>
      <t>—</t>
    </r>
    <r>
      <rPr>
        <sz val="14"/>
        <rFont val="方正仿宋_GBK"/>
        <charset val="134"/>
      </rPr>
      <t>农村道路建设</t>
    </r>
  </si>
  <si>
    <t>春和街道波衣村民族团结进步示范村项目</t>
  </si>
  <si>
    <r>
      <rPr>
        <sz val="14"/>
        <rFont val="方正仿宋_GBK"/>
        <charset val="134"/>
      </rPr>
      <t>投资</t>
    </r>
    <r>
      <rPr>
        <sz val="14"/>
        <rFont val="Times New Roman"/>
        <charset val="134"/>
      </rPr>
      <t>203</t>
    </r>
    <r>
      <rPr>
        <sz val="14"/>
        <rFont val="方正仿宋_GBK"/>
        <charset val="134"/>
      </rPr>
      <t>万元，对波衣村村内道路进行硬化。道路总长</t>
    </r>
    <r>
      <rPr>
        <sz val="14"/>
        <rFont val="Times New Roman"/>
        <charset val="134"/>
      </rPr>
      <t>1830</t>
    </r>
    <r>
      <rPr>
        <sz val="14"/>
        <rFont val="方正仿宋_GBK"/>
        <charset val="134"/>
      </rPr>
      <t>米，面积</t>
    </r>
    <r>
      <rPr>
        <sz val="14"/>
        <rFont val="Times New Roman"/>
        <charset val="134"/>
      </rPr>
      <t>9150</t>
    </r>
    <r>
      <rPr>
        <sz val="14"/>
        <rFont val="方正仿宋_GBK"/>
        <charset val="134"/>
      </rPr>
      <t>平方米，道路一侧设置混凝土路肩，另一侧设置排水沟，部分过路处设置</t>
    </r>
    <r>
      <rPr>
        <sz val="14"/>
        <rFont val="Times New Roman"/>
        <charset val="134"/>
      </rPr>
      <t>DN500mm</t>
    </r>
    <r>
      <rPr>
        <sz val="14"/>
        <rFont val="方正仿宋_GBK"/>
        <charset val="134"/>
      </rPr>
      <t>涵管，路基整修后，路基层为</t>
    </r>
    <r>
      <rPr>
        <sz val="14"/>
        <rFont val="Times New Roman"/>
        <charset val="134"/>
      </rPr>
      <t>150mm</t>
    </r>
    <r>
      <rPr>
        <sz val="14"/>
        <rFont val="方正仿宋_GBK"/>
        <charset val="134"/>
      </rPr>
      <t>厚级配碎石垫层，路面为</t>
    </r>
    <r>
      <rPr>
        <sz val="14"/>
        <rFont val="Times New Roman"/>
        <charset val="134"/>
      </rPr>
      <t>200mm</t>
    </r>
    <r>
      <rPr>
        <sz val="14"/>
        <rFont val="方正仿宋_GBK"/>
        <charset val="134"/>
      </rPr>
      <t>厚水泥混凝土面层。其中：投资</t>
    </r>
    <r>
      <rPr>
        <sz val="14"/>
        <rFont val="Times New Roman"/>
        <charset val="134"/>
      </rPr>
      <t>142</t>
    </r>
    <r>
      <rPr>
        <sz val="14"/>
        <rFont val="方正仿宋_GBK"/>
        <charset val="134"/>
      </rPr>
      <t>万元，对去往波衣农产品交易市场的村内道路进行硬化，长</t>
    </r>
    <r>
      <rPr>
        <sz val="14"/>
        <rFont val="Times New Roman"/>
        <charset val="134"/>
      </rPr>
      <t>1270</t>
    </r>
    <r>
      <rPr>
        <sz val="14"/>
        <rFont val="方正仿宋_GBK"/>
        <charset val="134"/>
      </rPr>
      <t>米，宽</t>
    </r>
    <r>
      <rPr>
        <sz val="14"/>
        <rFont val="Times New Roman"/>
        <charset val="134"/>
      </rPr>
      <t>5</t>
    </r>
    <r>
      <rPr>
        <sz val="14"/>
        <rFont val="方正仿宋_GBK"/>
        <charset val="134"/>
      </rPr>
      <t>米；投资</t>
    </r>
    <r>
      <rPr>
        <sz val="14"/>
        <rFont val="Times New Roman"/>
        <charset val="134"/>
      </rPr>
      <t>61</t>
    </r>
    <r>
      <rPr>
        <sz val="14"/>
        <rFont val="方正仿宋_GBK"/>
        <charset val="134"/>
      </rPr>
      <t>万元，对农产品交易市场周边配套道路进行硬化，长</t>
    </r>
    <r>
      <rPr>
        <sz val="14"/>
        <rFont val="Times New Roman"/>
        <charset val="134"/>
      </rPr>
      <t>560</t>
    </r>
    <r>
      <rPr>
        <sz val="14"/>
        <rFont val="方正仿宋_GBK"/>
        <charset val="134"/>
      </rPr>
      <t>米，宽</t>
    </r>
    <r>
      <rPr>
        <sz val="14"/>
        <rFont val="Times New Roman"/>
        <charset val="134"/>
      </rPr>
      <t>5</t>
    </r>
    <r>
      <rPr>
        <sz val="14"/>
        <rFont val="方正仿宋_GBK"/>
        <charset val="134"/>
      </rPr>
      <t>米。</t>
    </r>
  </si>
  <si>
    <r>
      <rPr>
        <sz val="14"/>
        <rFont val="方正仿宋_GBK"/>
        <charset val="134"/>
      </rPr>
      <t>春和街道</t>
    </r>
  </si>
  <si>
    <r>
      <rPr>
        <sz val="14"/>
        <rFont val="方正仿宋_GBK"/>
        <charset val="134"/>
      </rPr>
      <t>黑村社区官村</t>
    </r>
  </si>
  <si>
    <r>
      <rPr>
        <sz val="14"/>
        <rFont val="方正仿宋_GBK"/>
        <charset val="134"/>
      </rPr>
      <t>春和街道黑村社区民族团结进步示范社区项目</t>
    </r>
  </si>
  <si>
    <r>
      <rPr>
        <sz val="16"/>
        <rFont val="方正仿宋_GBK"/>
        <charset val="134"/>
      </rPr>
      <t>投资</t>
    </r>
    <r>
      <rPr>
        <sz val="16"/>
        <rFont val="Times New Roman"/>
        <charset val="134"/>
      </rPr>
      <t>50</t>
    </r>
    <r>
      <rPr>
        <sz val="16"/>
        <rFont val="方正仿宋_GBK"/>
        <charset val="134"/>
      </rPr>
      <t>万元，对春和街道黑村社区村内道路进行硬化。道路硬化</t>
    </r>
    <r>
      <rPr>
        <sz val="16"/>
        <rFont val="Times New Roman"/>
        <charset val="134"/>
      </rPr>
      <t>450</t>
    </r>
    <r>
      <rPr>
        <sz val="16"/>
        <rFont val="方正仿宋_GBK"/>
        <charset val="134"/>
      </rPr>
      <t>米</t>
    </r>
    <r>
      <rPr>
        <sz val="16"/>
        <rFont val="Times New Roman"/>
        <charset val="134"/>
      </rPr>
      <t>×4.5</t>
    </r>
    <r>
      <rPr>
        <sz val="16"/>
        <rFont val="方正仿宋_GBK"/>
        <charset val="134"/>
      </rPr>
      <t>米，新建排水沟</t>
    </r>
    <r>
      <rPr>
        <sz val="16"/>
        <rFont val="Times New Roman"/>
        <charset val="134"/>
      </rPr>
      <t>450</t>
    </r>
    <r>
      <rPr>
        <sz val="16"/>
        <rFont val="方正仿宋_GBK"/>
        <charset val="134"/>
      </rPr>
      <t>米。</t>
    </r>
  </si>
  <si>
    <t>洛河乡法冲村委会草皮山民族团结进步示范村建设项目</t>
  </si>
  <si>
    <r>
      <rPr>
        <sz val="14"/>
        <rFont val="方正仿宋_GBK"/>
        <charset val="134"/>
      </rPr>
      <t>新建</t>
    </r>
    <r>
      <rPr>
        <sz val="14"/>
        <rFont val="Times New Roman"/>
        <charset val="134"/>
      </rPr>
      <t>DN600</t>
    </r>
    <r>
      <rPr>
        <sz val="14"/>
        <rFont val="方正仿宋_GBK"/>
        <charset val="134"/>
      </rPr>
      <t>波纹管</t>
    </r>
    <r>
      <rPr>
        <sz val="14"/>
        <rFont val="Times New Roman"/>
        <charset val="134"/>
      </rPr>
      <t>400</t>
    </r>
    <r>
      <rPr>
        <sz val="14"/>
        <rFont val="方正仿宋_GBK"/>
        <charset val="134"/>
      </rPr>
      <t>米、新建</t>
    </r>
    <r>
      <rPr>
        <sz val="14"/>
        <rFont val="Times New Roman"/>
        <charset val="134"/>
      </rPr>
      <t>DN400</t>
    </r>
    <r>
      <rPr>
        <sz val="14"/>
        <rFont val="方正仿宋_GBK"/>
        <charset val="134"/>
      </rPr>
      <t>波纹管</t>
    </r>
    <r>
      <rPr>
        <sz val="14"/>
        <rFont val="Times New Roman"/>
        <charset val="134"/>
      </rPr>
      <t>1000</t>
    </r>
    <r>
      <rPr>
        <sz val="14"/>
        <rFont val="方正仿宋_GBK"/>
        <charset val="134"/>
      </rPr>
      <t>米、新建</t>
    </r>
    <r>
      <rPr>
        <sz val="14"/>
        <rFont val="Times New Roman"/>
        <charset val="134"/>
      </rPr>
      <t>DN300</t>
    </r>
    <r>
      <rPr>
        <sz val="14"/>
        <rFont val="方正仿宋_GBK"/>
        <charset val="134"/>
      </rPr>
      <t>波纹管</t>
    </r>
    <r>
      <rPr>
        <sz val="14"/>
        <rFont val="Times New Roman"/>
        <charset val="134"/>
      </rPr>
      <t>400</t>
    </r>
    <r>
      <rPr>
        <sz val="14"/>
        <rFont val="方正仿宋_GBK"/>
        <charset val="134"/>
      </rPr>
      <t>米、新建检查井</t>
    </r>
    <r>
      <rPr>
        <sz val="14"/>
        <rFont val="Times New Roman"/>
        <charset val="134"/>
      </rPr>
      <t>45</t>
    </r>
    <r>
      <rPr>
        <sz val="14"/>
        <rFont val="方正仿宋_GBK"/>
        <charset val="134"/>
      </rPr>
      <t>座、新建</t>
    </r>
    <r>
      <rPr>
        <sz val="14"/>
        <rFont val="Times New Roman"/>
        <charset val="134"/>
      </rPr>
      <t>200m³</t>
    </r>
    <r>
      <rPr>
        <sz val="14"/>
        <rFont val="方正仿宋_GBK"/>
        <charset val="134"/>
      </rPr>
      <t>污水处理池</t>
    </r>
    <r>
      <rPr>
        <sz val="14"/>
        <rFont val="Times New Roman"/>
        <charset val="134"/>
      </rPr>
      <t>1</t>
    </r>
    <r>
      <rPr>
        <sz val="14"/>
        <rFont val="方正仿宋_GBK"/>
        <charset val="134"/>
      </rPr>
      <t>座、硬化主道</t>
    </r>
    <r>
      <rPr>
        <sz val="14"/>
        <rFont val="Times New Roman"/>
        <charset val="134"/>
      </rPr>
      <t>200</t>
    </r>
    <r>
      <rPr>
        <sz val="14"/>
        <rFont val="方正仿宋_GBK"/>
        <charset val="134"/>
      </rPr>
      <t>米</t>
    </r>
    <r>
      <rPr>
        <sz val="14"/>
        <rFont val="Times New Roman"/>
        <charset val="134"/>
      </rPr>
      <t>320m³</t>
    </r>
    <r>
      <rPr>
        <sz val="14"/>
        <rFont val="方正仿宋_GBK"/>
        <charset val="134"/>
      </rPr>
      <t>、硬化岔道</t>
    </r>
    <r>
      <rPr>
        <sz val="14"/>
        <rFont val="Times New Roman"/>
        <charset val="134"/>
      </rPr>
      <t>1300</t>
    </r>
    <r>
      <rPr>
        <sz val="14"/>
        <rFont val="方正仿宋_GBK"/>
        <charset val="134"/>
      </rPr>
      <t>米</t>
    </r>
    <r>
      <rPr>
        <sz val="14"/>
        <rFont val="Times New Roman"/>
        <charset val="134"/>
      </rPr>
      <t>1820m³</t>
    </r>
    <r>
      <rPr>
        <sz val="14"/>
        <rFont val="方正仿宋_GBK"/>
        <charset val="134"/>
      </rPr>
      <t>。</t>
    </r>
  </si>
  <si>
    <t>田房村</t>
  </si>
  <si>
    <t>高仓街道梁王坝社区田房村民族团结进步示范村建设项目</t>
  </si>
  <si>
    <r>
      <rPr>
        <sz val="14"/>
        <rFont val="方正仿宋_GBK"/>
        <charset val="134"/>
      </rPr>
      <t>投资</t>
    </r>
    <r>
      <rPr>
        <sz val="14"/>
        <rFont val="Times New Roman"/>
        <charset val="134"/>
      </rPr>
      <t>200</t>
    </r>
    <r>
      <rPr>
        <sz val="14"/>
        <rFont val="方正仿宋_GBK"/>
        <charset val="134"/>
      </rPr>
      <t>万元，在梁王坝社区田房村建设现代农业示范园。其中：（</t>
    </r>
    <r>
      <rPr>
        <sz val="14"/>
        <rFont val="Times New Roman"/>
        <charset val="134"/>
      </rPr>
      <t>1</t>
    </r>
    <r>
      <rPr>
        <sz val="14"/>
        <rFont val="方正仿宋_GBK"/>
        <charset val="134"/>
      </rPr>
      <t>）投资</t>
    </r>
    <r>
      <rPr>
        <sz val="14"/>
        <rFont val="Times New Roman"/>
        <charset val="134"/>
      </rPr>
      <t>185</t>
    </r>
    <r>
      <rPr>
        <sz val="14"/>
        <rFont val="方正仿宋_GBK"/>
        <charset val="134"/>
      </rPr>
      <t>万元，建设高效智慧农业大棚</t>
    </r>
    <r>
      <rPr>
        <sz val="14"/>
        <rFont val="Times New Roman"/>
        <charset val="134"/>
      </rPr>
      <t>10</t>
    </r>
    <r>
      <rPr>
        <sz val="14"/>
        <rFont val="方正仿宋_GBK"/>
        <charset val="134"/>
      </rPr>
      <t>亩及水、电、路配套设施；（</t>
    </r>
    <r>
      <rPr>
        <sz val="14"/>
        <rFont val="Times New Roman"/>
        <charset val="134"/>
      </rPr>
      <t>2</t>
    </r>
    <r>
      <rPr>
        <sz val="14"/>
        <rFont val="方正仿宋_GBK"/>
        <charset val="134"/>
      </rPr>
      <t>）投资</t>
    </r>
    <r>
      <rPr>
        <sz val="14"/>
        <rFont val="Times New Roman"/>
        <charset val="134"/>
      </rPr>
      <t>5</t>
    </r>
    <r>
      <rPr>
        <sz val="14"/>
        <rFont val="方正仿宋_GBK"/>
        <charset val="134"/>
      </rPr>
      <t>万元建设单层式钢架结构设施用房</t>
    </r>
    <r>
      <rPr>
        <sz val="14"/>
        <rFont val="Times New Roman"/>
        <charset val="134"/>
      </rPr>
      <t>100</t>
    </r>
    <r>
      <rPr>
        <sz val="14"/>
        <rFont val="方正仿宋_GBK"/>
        <charset val="134"/>
      </rPr>
      <t>㎡；（</t>
    </r>
    <r>
      <rPr>
        <sz val="14"/>
        <rFont val="Times New Roman"/>
        <charset val="134"/>
      </rPr>
      <t>3</t>
    </r>
    <r>
      <rPr>
        <sz val="14"/>
        <rFont val="方正仿宋_GBK"/>
        <charset val="134"/>
      </rPr>
      <t>）投资</t>
    </r>
    <r>
      <rPr>
        <sz val="14"/>
        <rFont val="Times New Roman"/>
        <charset val="134"/>
      </rPr>
      <t>10</t>
    </r>
    <r>
      <rPr>
        <sz val="14"/>
        <rFont val="方正仿宋_GBK"/>
        <charset val="134"/>
      </rPr>
      <t>万元，建设冷库</t>
    </r>
    <r>
      <rPr>
        <sz val="14"/>
        <rFont val="Times New Roman"/>
        <charset val="134"/>
      </rPr>
      <t>80</t>
    </r>
    <r>
      <rPr>
        <sz val="14"/>
        <rFont val="方正仿宋_GBK"/>
        <charset val="134"/>
      </rPr>
      <t>平方米。</t>
    </r>
  </si>
  <si>
    <t>石狗头村</t>
  </si>
  <si>
    <t>北城街道石狗头村民族团结进步示范村项目</t>
  </si>
  <si>
    <r>
      <rPr>
        <sz val="14"/>
        <rFont val="Times New Roman"/>
        <charset val="134"/>
      </rPr>
      <t>1</t>
    </r>
    <r>
      <rPr>
        <sz val="14"/>
        <rFont val="方正仿宋_GBK"/>
        <charset val="134"/>
      </rPr>
      <t>、修建石狗头村至红星水库道路：长</t>
    </r>
    <r>
      <rPr>
        <sz val="14"/>
        <rFont val="Times New Roman"/>
        <charset val="134"/>
      </rPr>
      <t>1000</t>
    </r>
    <r>
      <rPr>
        <sz val="14"/>
        <rFont val="方正仿宋_GBK"/>
        <charset val="134"/>
      </rPr>
      <t>米、宽</t>
    </r>
    <r>
      <rPr>
        <sz val="14"/>
        <rFont val="Times New Roman"/>
        <charset val="134"/>
      </rPr>
      <t>4</t>
    </r>
    <r>
      <rPr>
        <sz val="14"/>
        <rFont val="方正仿宋_GBK"/>
        <charset val="134"/>
      </rPr>
      <t>米、厚度</t>
    </r>
    <r>
      <rPr>
        <sz val="14"/>
        <rFont val="Times New Roman"/>
        <charset val="134"/>
      </rPr>
      <t>20CM</t>
    </r>
    <r>
      <rPr>
        <sz val="14"/>
        <rFont val="方正仿宋_GBK"/>
        <charset val="134"/>
      </rPr>
      <t>，预算工程资金</t>
    </r>
    <r>
      <rPr>
        <sz val="14"/>
        <rFont val="Times New Roman"/>
        <charset val="134"/>
      </rPr>
      <t>92</t>
    </r>
    <r>
      <rPr>
        <sz val="14"/>
        <rFont val="方正仿宋_GBK"/>
        <charset val="134"/>
      </rPr>
      <t>万元（含沿路排水沟）。</t>
    </r>
    <r>
      <rPr>
        <sz val="14"/>
        <rFont val="Times New Roman"/>
        <charset val="134"/>
      </rPr>
      <t xml:space="preserve">           
2</t>
    </r>
    <r>
      <rPr>
        <sz val="14"/>
        <rFont val="方正仿宋_GBK"/>
        <charset val="134"/>
      </rPr>
      <t>、修复村内主要道路（共</t>
    </r>
    <r>
      <rPr>
        <sz val="14"/>
        <rFont val="Times New Roman"/>
        <charset val="134"/>
      </rPr>
      <t>3</t>
    </r>
    <r>
      <rPr>
        <sz val="14"/>
        <rFont val="方正仿宋_GBK"/>
        <charset val="134"/>
      </rPr>
      <t>条支路）：总长</t>
    </r>
    <r>
      <rPr>
        <sz val="14"/>
        <rFont val="Times New Roman"/>
        <charset val="134"/>
      </rPr>
      <t>1200</t>
    </r>
    <r>
      <rPr>
        <sz val="14"/>
        <rFont val="方正仿宋_GBK"/>
        <charset val="134"/>
      </rPr>
      <t>米，宽</t>
    </r>
    <r>
      <rPr>
        <sz val="14"/>
        <rFont val="Times New Roman"/>
        <charset val="134"/>
      </rPr>
      <t>4</t>
    </r>
    <r>
      <rPr>
        <sz val="14"/>
        <rFont val="方正仿宋_GBK"/>
        <charset val="134"/>
      </rPr>
      <t>米，厚度</t>
    </r>
    <r>
      <rPr>
        <sz val="14"/>
        <rFont val="Times New Roman"/>
        <charset val="134"/>
      </rPr>
      <t>20CM</t>
    </r>
    <r>
      <rPr>
        <sz val="14"/>
        <rFont val="方正仿宋_GBK"/>
        <charset val="134"/>
      </rPr>
      <t>，预算工程资金：</t>
    </r>
    <r>
      <rPr>
        <sz val="14"/>
        <rFont val="Times New Roman"/>
        <charset val="134"/>
      </rPr>
      <t>108</t>
    </r>
    <r>
      <rPr>
        <sz val="14"/>
        <rFont val="方正仿宋_GBK"/>
        <charset val="134"/>
      </rPr>
      <t>万元（含沿路排水沟）。</t>
    </r>
  </si>
  <si>
    <t>大密罗社区</t>
  </si>
  <si>
    <t>大营街街道大密罗社区互嵌式社区项目</t>
  </si>
  <si>
    <r>
      <rPr>
        <sz val="14"/>
        <rFont val="方正仿宋_GBK"/>
        <charset val="134"/>
      </rPr>
      <t>投资</t>
    </r>
    <r>
      <rPr>
        <sz val="14"/>
        <rFont val="Times New Roman"/>
        <charset val="134"/>
      </rPr>
      <t>29</t>
    </r>
    <r>
      <rPr>
        <sz val="14"/>
        <rFont val="方正仿宋_GBK"/>
        <charset val="134"/>
      </rPr>
      <t>万元建设大密罗社区七组（平坝村）村内道路</t>
    </r>
    <r>
      <rPr>
        <sz val="14"/>
        <rFont val="Times New Roman"/>
        <charset val="134"/>
      </rPr>
      <t>769.85</t>
    </r>
    <r>
      <rPr>
        <sz val="14"/>
        <rFont val="方正仿宋_GBK"/>
        <charset val="134"/>
      </rPr>
      <t>㎡，挖沟槽土方</t>
    </r>
    <r>
      <rPr>
        <sz val="14"/>
        <rFont val="Times New Roman"/>
        <charset val="134"/>
      </rPr>
      <t>113.76m³</t>
    </r>
    <r>
      <rPr>
        <sz val="14"/>
        <rFont val="方正仿宋_GBK"/>
        <charset val="134"/>
      </rPr>
      <t>，原土回填</t>
    </r>
    <r>
      <rPr>
        <sz val="14"/>
        <rFont val="Times New Roman"/>
        <charset val="134"/>
      </rPr>
      <t>39.82m³</t>
    </r>
    <r>
      <rPr>
        <sz val="14"/>
        <rFont val="方正仿宋_GBK"/>
        <charset val="134"/>
      </rPr>
      <t>，余方弃置</t>
    </r>
    <r>
      <rPr>
        <sz val="14"/>
        <rFont val="Times New Roman"/>
        <charset val="134"/>
      </rPr>
      <t>73.94m³</t>
    </r>
    <r>
      <rPr>
        <sz val="14"/>
        <rFont val="方正仿宋_GBK"/>
        <charset val="134"/>
      </rPr>
      <t>，毛石挡土墙</t>
    </r>
    <r>
      <rPr>
        <sz val="14"/>
        <rFont val="Times New Roman"/>
        <charset val="134"/>
      </rPr>
      <t>527.6m³</t>
    </r>
    <r>
      <rPr>
        <sz val="14"/>
        <rFont val="方正仿宋_GBK"/>
        <charset val="134"/>
      </rPr>
      <t>，路床（槽）整形</t>
    </r>
    <r>
      <rPr>
        <sz val="14"/>
        <rFont val="Times New Roman"/>
        <charset val="134"/>
      </rPr>
      <t>768.85</t>
    </r>
    <r>
      <rPr>
        <sz val="14"/>
        <rFont val="方正仿宋_GBK"/>
        <charset val="134"/>
      </rPr>
      <t>㎡。</t>
    </r>
  </si>
  <si>
    <t>刺桐关社区</t>
  </si>
  <si>
    <t>北城街道刺桐关社区互嵌式社区项目</t>
  </si>
  <si>
    <r>
      <rPr>
        <sz val="14"/>
        <rFont val="方正仿宋_GBK"/>
        <charset val="134"/>
      </rPr>
      <t>投资</t>
    </r>
    <r>
      <rPr>
        <sz val="14"/>
        <rFont val="Times New Roman"/>
        <charset val="134"/>
      </rPr>
      <t>30</t>
    </r>
    <r>
      <rPr>
        <sz val="14"/>
        <rFont val="方正仿宋_GBK"/>
        <charset val="134"/>
      </rPr>
      <t>万元在刺桐关社区</t>
    </r>
    <r>
      <rPr>
        <sz val="14"/>
        <rFont val="Times New Roman"/>
        <charset val="134"/>
      </rPr>
      <t>2</t>
    </r>
    <r>
      <rPr>
        <sz val="14"/>
        <rFont val="方正仿宋_GBK"/>
        <charset val="134"/>
      </rPr>
      <t>组实施村内道路硬化项目，建设道路长</t>
    </r>
    <r>
      <rPr>
        <sz val="14"/>
        <rFont val="Times New Roman"/>
        <charset val="134"/>
      </rPr>
      <t>300</t>
    </r>
    <r>
      <rPr>
        <sz val="14"/>
        <rFont val="方正仿宋_GBK"/>
        <charset val="134"/>
      </rPr>
      <t>米，宽</t>
    </r>
    <r>
      <rPr>
        <sz val="14"/>
        <rFont val="Times New Roman"/>
        <charset val="134"/>
      </rPr>
      <t>5</t>
    </r>
    <r>
      <rPr>
        <sz val="14"/>
        <rFont val="方正仿宋_GBK"/>
        <charset val="134"/>
      </rPr>
      <t>米。</t>
    </r>
  </si>
  <si>
    <t>大营社区</t>
  </si>
  <si>
    <t>北城街道大营社区互嵌式社区项目</t>
  </si>
  <si>
    <r>
      <rPr>
        <sz val="14"/>
        <rFont val="方正仿宋_GBK"/>
        <charset val="134"/>
      </rPr>
      <t>投资</t>
    </r>
    <r>
      <rPr>
        <sz val="14"/>
        <rFont val="Times New Roman"/>
        <charset val="134"/>
      </rPr>
      <t>30</t>
    </r>
    <r>
      <rPr>
        <sz val="14"/>
        <rFont val="方正仿宋_GBK"/>
        <charset val="134"/>
      </rPr>
      <t>万元，实施大营社区上桃源村</t>
    </r>
    <r>
      <rPr>
        <sz val="14"/>
        <rFont val="Times New Roman"/>
        <charset val="134"/>
      </rPr>
      <t>17</t>
    </r>
    <r>
      <rPr>
        <sz val="14"/>
        <rFont val="方正仿宋_GBK"/>
        <charset val="134"/>
      </rPr>
      <t>组饮用水、污水补短板项目。其中新建</t>
    </r>
    <r>
      <rPr>
        <sz val="14"/>
        <rFont val="Times New Roman"/>
        <charset val="134"/>
      </rPr>
      <t>400</t>
    </r>
    <r>
      <rPr>
        <sz val="14"/>
        <rFont val="方正仿宋_GBK"/>
        <charset val="134"/>
      </rPr>
      <t>水泥排污管</t>
    </r>
    <r>
      <rPr>
        <sz val="14"/>
        <rFont val="Times New Roman"/>
        <charset val="134"/>
      </rPr>
      <t>210</t>
    </r>
    <r>
      <rPr>
        <sz val="14"/>
        <rFont val="方正仿宋_GBK"/>
        <charset val="134"/>
      </rPr>
      <t>米，</t>
    </r>
    <r>
      <rPr>
        <sz val="14"/>
        <rFont val="Times New Roman"/>
        <charset val="134"/>
      </rPr>
      <t>63PE</t>
    </r>
    <r>
      <rPr>
        <sz val="14"/>
        <rFont val="方正仿宋_GBK"/>
        <charset val="134"/>
      </rPr>
      <t>给水管</t>
    </r>
    <r>
      <rPr>
        <sz val="14"/>
        <rFont val="Times New Roman"/>
        <charset val="134"/>
      </rPr>
      <t>215</t>
    </r>
    <r>
      <rPr>
        <sz val="14"/>
        <rFont val="方正仿宋_GBK"/>
        <charset val="134"/>
      </rPr>
      <t>米，</t>
    </r>
    <r>
      <rPr>
        <sz val="14"/>
        <rFont val="Times New Roman"/>
        <charset val="134"/>
      </rPr>
      <t>32PE</t>
    </r>
    <r>
      <rPr>
        <sz val="14"/>
        <rFont val="方正仿宋_GBK"/>
        <charset val="134"/>
      </rPr>
      <t>给水管</t>
    </r>
    <r>
      <rPr>
        <sz val="14"/>
        <rFont val="Times New Roman"/>
        <charset val="134"/>
      </rPr>
      <t>120</t>
    </r>
    <r>
      <rPr>
        <sz val="14"/>
        <rFont val="方正仿宋_GBK"/>
        <charset val="134"/>
      </rPr>
      <t>米。</t>
    </r>
    <r>
      <rPr>
        <sz val="14"/>
        <rFont val="Times New Roman"/>
        <charset val="134"/>
      </rPr>
      <t>63</t>
    </r>
    <r>
      <rPr>
        <sz val="14"/>
        <rFont val="方正仿宋_GBK"/>
        <charset val="134"/>
      </rPr>
      <t>闸阀</t>
    </r>
    <r>
      <rPr>
        <sz val="14"/>
        <rFont val="Times New Roman"/>
        <charset val="134"/>
      </rPr>
      <t>8</t>
    </r>
    <r>
      <rPr>
        <sz val="14"/>
        <rFont val="方正仿宋_GBK"/>
        <charset val="134"/>
      </rPr>
      <t>个，</t>
    </r>
    <r>
      <rPr>
        <sz val="14"/>
        <rFont val="Times New Roman"/>
        <charset val="134"/>
      </rPr>
      <t>32</t>
    </r>
    <r>
      <rPr>
        <sz val="14"/>
        <rFont val="方正仿宋_GBK"/>
        <charset val="134"/>
      </rPr>
      <t>闸阀</t>
    </r>
    <r>
      <rPr>
        <sz val="14"/>
        <rFont val="Times New Roman"/>
        <charset val="134"/>
      </rPr>
      <t>25</t>
    </r>
    <r>
      <rPr>
        <sz val="14"/>
        <rFont val="方正仿宋_GBK"/>
        <charset val="134"/>
      </rPr>
      <t>个，管道井</t>
    </r>
    <r>
      <rPr>
        <sz val="14"/>
        <rFont val="Times New Roman"/>
        <charset val="134"/>
      </rPr>
      <t>6</t>
    </r>
    <r>
      <rPr>
        <sz val="14"/>
        <rFont val="方正仿宋_GBK"/>
        <charset val="134"/>
      </rPr>
      <t>座。</t>
    </r>
  </si>
  <si>
    <t>郭井</t>
  </si>
  <si>
    <t>红塔区大营街郭井社区蓝莓分拣中心中心建设项目</t>
  </si>
  <si>
    <r>
      <rPr>
        <sz val="14"/>
        <rFont val="Times New Roman"/>
        <charset val="134"/>
      </rPr>
      <t>1</t>
    </r>
    <r>
      <rPr>
        <sz val="14"/>
        <rFont val="方正仿宋_GBK"/>
        <charset val="134"/>
      </rPr>
      <t>、改造分拣中心中心一座，改造面积</t>
    </r>
    <r>
      <rPr>
        <sz val="14"/>
        <rFont val="Times New Roman"/>
        <charset val="134"/>
      </rPr>
      <t>1800</t>
    </r>
    <r>
      <rPr>
        <sz val="14"/>
        <rFont val="方正仿宋_GBK"/>
        <charset val="134"/>
      </rPr>
      <t>平方米；</t>
    </r>
    <r>
      <rPr>
        <sz val="14"/>
        <rFont val="Times New Roman"/>
        <charset val="134"/>
      </rPr>
      <t>2</t>
    </r>
    <r>
      <rPr>
        <sz val="14"/>
        <rFont val="方正仿宋_GBK"/>
        <charset val="134"/>
      </rPr>
      <t>、新建原材料库、成品库、果品冻库、电商分拣车间、包装材料仓库，总建设面积</t>
    </r>
    <r>
      <rPr>
        <sz val="14"/>
        <rFont val="Times New Roman"/>
        <charset val="134"/>
      </rPr>
      <t>2800</t>
    </r>
    <r>
      <rPr>
        <sz val="14"/>
        <rFont val="方正仿宋_GBK"/>
        <charset val="134"/>
      </rPr>
      <t>平方米；</t>
    </r>
    <r>
      <rPr>
        <sz val="14"/>
        <rFont val="Times New Roman"/>
        <charset val="134"/>
      </rPr>
      <t>3</t>
    </r>
    <r>
      <rPr>
        <sz val="14"/>
        <rFont val="方正仿宋_GBK"/>
        <charset val="134"/>
      </rPr>
      <t>、水、电、网、路等基础设施建设。</t>
    </r>
  </si>
  <si>
    <t>甸苴社区</t>
  </si>
  <si>
    <r>
      <rPr>
        <sz val="14"/>
        <rFont val="方正仿宋_GBK"/>
        <charset val="134"/>
      </rPr>
      <t>产业发展</t>
    </r>
    <r>
      <rPr>
        <sz val="14"/>
        <rFont val="Times New Roman"/>
        <charset val="134"/>
      </rPr>
      <t>—</t>
    </r>
    <r>
      <rPr>
        <sz val="14"/>
        <rFont val="方正仿宋_GBK"/>
        <charset val="134"/>
      </rPr>
      <t>养殖业基地</t>
    </r>
  </si>
  <si>
    <t>大营街街道甸苴社区梅花鹿养殖基地二期建设项目</t>
  </si>
  <si>
    <r>
      <rPr>
        <sz val="14"/>
        <rFont val="方正仿宋_GBK"/>
        <charset val="134"/>
      </rPr>
      <t>大营街街道甸苴社区梅花鹿养殖基地二期建设项目：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（</t>
    </r>
    <r>
      <rPr>
        <sz val="14"/>
        <rFont val="Times New Roman"/>
        <charset val="134"/>
      </rPr>
      <t>1</t>
    </r>
    <r>
      <rPr>
        <sz val="14"/>
        <rFont val="方正仿宋_GBK"/>
        <charset val="134"/>
      </rPr>
      <t>）新建鹿茸加工晾晒区</t>
    </r>
    <r>
      <rPr>
        <sz val="14"/>
        <rFont val="Times New Roman"/>
        <charset val="134"/>
      </rPr>
      <t>6</t>
    </r>
    <r>
      <rPr>
        <sz val="14"/>
        <rFont val="方正仿宋_GBK"/>
        <charset val="134"/>
      </rPr>
      <t>米</t>
    </r>
    <r>
      <rPr>
        <sz val="14"/>
        <rFont val="Times New Roman"/>
        <charset val="134"/>
      </rPr>
      <t>×20</t>
    </r>
    <r>
      <rPr>
        <sz val="14"/>
        <rFont val="方正仿宋_GBK"/>
        <charset val="134"/>
      </rPr>
      <t>米；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（</t>
    </r>
    <r>
      <rPr>
        <sz val="14"/>
        <rFont val="Times New Roman"/>
        <charset val="134"/>
      </rPr>
      <t>2</t>
    </r>
    <r>
      <rPr>
        <sz val="14"/>
        <rFont val="方正仿宋_GBK"/>
        <charset val="134"/>
      </rPr>
      <t>）新建青储池一座，</t>
    </r>
    <r>
      <rPr>
        <sz val="14"/>
        <rFont val="Times New Roman"/>
        <charset val="134"/>
      </rPr>
      <t>18</t>
    </r>
    <r>
      <rPr>
        <sz val="14"/>
        <rFont val="方正仿宋_GBK"/>
        <charset val="134"/>
      </rPr>
      <t>米</t>
    </r>
    <r>
      <rPr>
        <sz val="14"/>
        <rFont val="Times New Roman"/>
        <charset val="134"/>
      </rPr>
      <t>×4.5</t>
    </r>
    <r>
      <rPr>
        <sz val="14"/>
        <rFont val="方正仿宋_GBK"/>
        <charset val="134"/>
      </rPr>
      <t>米</t>
    </r>
    <r>
      <rPr>
        <sz val="14"/>
        <rFont val="Times New Roman"/>
        <charset val="134"/>
      </rPr>
      <t>×4</t>
    </r>
    <r>
      <rPr>
        <sz val="14"/>
        <rFont val="方正仿宋_GBK"/>
        <charset val="134"/>
      </rPr>
      <t>米；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（</t>
    </r>
    <r>
      <rPr>
        <sz val="14"/>
        <rFont val="Times New Roman"/>
        <charset val="134"/>
      </rPr>
      <t>3</t>
    </r>
    <r>
      <rPr>
        <sz val="14"/>
        <rFont val="方正仿宋_GBK"/>
        <charset val="134"/>
      </rPr>
      <t>）道路硬化，</t>
    </r>
    <r>
      <rPr>
        <sz val="14"/>
        <rFont val="Times New Roman"/>
        <charset val="134"/>
      </rPr>
      <t>143.5</t>
    </r>
    <r>
      <rPr>
        <sz val="14"/>
        <rFont val="方正仿宋_GBK"/>
        <charset val="134"/>
      </rPr>
      <t>米</t>
    </r>
    <r>
      <rPr>
        <sz val="14"/>
        <rFont val="Times New Roman"/>
        <charset val="134"/>
      </rPr>
      <t>×4</t>
    </r>
    <r>
      <rPr>
        <sz val="14"/>
        <rFont val="方正仿宋_GBK"/>
        <charset val="134"/>
      </rPr>
      <t>米</t>
    </r>
    <r>
      <rPr>
        <sz val="14"/>
        <rFont val="Times New Roman"/>
        <charset val="134"/>
      </rPr>
      <t xml:space="preserve">;
</t>
    </r>
    <r>
      <rPr>
        <sz val="14"/>
        <rFont val="方正仿宋_GBK"/>
        <charset val="134"/>
      </rPr>
      <t>（</t>
    </r>
    <r>
      <rPr>
        <sz val="14"/>
        <rFont val="Times New Roman"/>
        <charset val="134"/>
      </rPr>
      <t>4</t>
    </r>
    <r>
      <rPr>
        <sz val="14"/>
        <rFont val="方正仿宋_GBK"/>
        <charset val="134"/>
      </rPr>
      <t>）动力线路改造</t>
    </r>
    <r>
      <rPr>
        <sz val="14"/>
        <rFont val="Times New Roman"/>
        <charset val="134"/>
      </rPr>
      <t>500</t>
    </r>
    <r>
      <rPr>
        <sz val="14"/>
        <rFont val="方正仿宋_GBK"/>
        <charset val="134"/>
      </rPr>
      <t>米</t>
    </r>
    <r>
      <rPr>
        <sz val="14"/>
        <rFont val="Times New Roman"/>
        <charset val="134"/>
      </rPr>
      <t xml:space="preserve">;
</t>
    </r>
    <r>
      <rPr>
        <sz val="14"/>
        <rFont val="方正仿宋_GBK"/>
        <charset val="134"/>
      </rPr>
      <t>（</t>
    </r>
    <r>
      <rPr>
        <sz val="14"/>
        <rFont val="Times New Roman"/>
        <charset val="134"/>
      </rPr>
      <t>5</t>
    </r>
    <r>
      <rPr>
        <sz val="14"/>
        <rFont val="方正仿宋_GBK"/>
        <charset val="134"/>
      </rPr>
      <t>）购买鹿茸加工设备。</t>
    </r>
  </si>
  <si>
    <t>玉苗村</t>
  </si>
  <si>
    <t>小石桥乡玉苗村高原特色现代农业产业基地建设项目</t>
  </si>
  <si>
    <r>
      <rPr>
        <sz val="14"/>
        <rFont val="方正仿宋_GBK"/>
        <charset val="134"/>
      </rPr>
      <t>一、常规标准棚建设。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（</t>
    </r>
    <r>
      <rPr>
        <sz val="14"/>
        <rFont val="Times New Roman"/>
        <charset val="134"/>
      </rPr>
      <t>1</t>
    </r>
    <r>
      <rPr>
        <sz val="14"/>
        <rFont val="方正仿宋_GBK"/>
        <charset val="134"/>
      </rPr>
      <t>）连栋温室主体，面积</t>
    </r>
    <r>
      <rPr>
        <sz val="14"/>
        <rFont val="Times New Roman"/>
        <charset val="134"/>
      </rPr>
      <t>3335</t>
    </r>
    <r>
      <rPr>
        <sz val="14"/>
        <rFont val="方正仿宋_GBK"/>
        <charset val="134"/>
      </rPr>
      <t>㎡，包括灌溉设施、半自动消毒系统、漫雾式全自动打药系统，拟投资</t>
    </r>
    <r>
      <rPr>
        <sz val="14"/>
        <rFont val="Times New Roman"/>
        <charset val="134"/>
      </rPr>
      <t>398866</t>
    </r>
    <r>
      <rPr>
        <sz val="14"/>
        <rFont val="方正仿宋_GBK"/>
        <charset val="134"/>
      </rPr>
      <t>元；加工安装费，拟投资</t>
    </r>
    <r>
      <rPr>
        <sz val="14"/>
        <rFont val="Times New Roman"/>
        <charset val="134"/>
      </rPr>
      <t>92546</t>
    </r>
    <r>
      <rPr>
        <sz val="14"/>
        <rFont val="方正仿宋_GBK"/>
        <charset val="134"/>
      </rPr>
      <t>元；（</t>
    </r>
    <r>
      <rPr>
        <sz val="14"/>
        <rFont val="Times New Roman"/>
        <charset val="134"/>
      </rPr>
      <t>2</t>
    </r>
    <r>
      <rPr>
        <sz val="14"/>
        <rFont val="方正仿宋_GBK"/>
        <charset val="134"/>
      </rPr>
      <t>）遮阳系统，面积</t>
    </r>
    <r>
      <rPr>
        <sz val="14"/>
        <rFont val="Times New Roman"/>
        <charset val="134"/>
      </rPr>
      <t>3335</t>
    </r>
    <r>
      <rPr>
        <sz val="14"/>
        <rFont val="方正仿宋_GBK"/>
        <charset val="134"/>
      </rPr>
      <t>㎡，拟投资</t>
    </r>
    <r>
      <rPr>
        <sz val="14"/>
        <rFont val="Times New Roman"/>
        <charset val="134"/>
      </rPr>
      <t>52026</t>
    </r>
    <r>
      <rPr>
        <sz val="14"/>
        <rFont val="方正仿宋_GBK"/>
        <charset val="134"/>
      </rPr>
      <t>元；加工安装费，</t>
    </r>
    <r>
      <rPr>
        <sz val="14"/>
        <rFont val="Times New Roman"/>
        <charset val="134"/>
      </rPr>
      <t>37019</t>
    </r>
    <r>
      <rPr>
        <sz val="14"/>
        <rFont val="方正仿宋_GBK"/>
        <charset val="134"/>
      </rPr>
      <t>元；共计合计</t>
    </r>
    <r>
      <rPr>
        <sz val="14"/>
        <rFont val="Times New Roman"/>
        <charset val="134"/>
      </rPr>
      <t>580457</t>
    </r>
    <r>
      <rPr>
        <sz val="14"/>
        <rFont val="方正仿宋_GBK"/>
        <charset val="134"/>
      </rPr>
      <t>元。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二、</t>
    </r>
    <r>
      <rPr>
        <sz val="14"/>
        <rFont val="Times New Roman"/>
        <charset val="134"/>
      </rPr>
      <t xml:space="preserve"> </t>
    </r>
    <r>
      <rPr>
        <sz val="14"/>
        <rFont val="方正仿宋_GBK"/>
        <charset val="134"/>
      </rPr>
      <t>配套设施。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（</t>
    </r>
    <r>
      <rPr>
        <sz val="14"/>
        <rFont val="Times New Roman"/>
        <charset val="134"/>
      </rPr>
      <t>1</t>
    </r>
    <r>
      <rPr>
        <sz val="14"/>
        <rFont val="方正仿宋_GBK"/>
        <charset val="134"/>
      </rPr>
      <t>）水肥车间，面积</t>
    </r>
    <r>
      <rPr>
        <sz val="14"/>
        <rFont val="Times New Roman"/>
        <charset val="134"/>
      </rPr>
      <t>300</t>
    </r>
    <r>
      <rPr>
        <sz val="14"/>
        <rFont val="方正仿宋_GBK"/>
        <charset val="134"/>
      </rPr>
      <t>㎡，拟投资</t>
    </r>
    <r>
      <rPr>
        <sz val="14"/>
        <rFont val="Times New Roman"/>
        <charset val="134"/>
      </rPr>
      <t>43680</t>
    </r>
    <r>
      <rPr>
        <sz val="14"/>
        <rFont val="方正仿宋_GBK"/>
        <charset val="134"/>
      </rPr>
      <t>元；加工安装费，拟投资</t>
    </r>
    <r>
      <rPr>
        <sz val="14"/>
        <rFont val="Times New Roman"/>
        <charset val="134"/>
      </rPr>
      <t>11655</t>
    </r>
    <r>
      <rPr>
        <sz val="14"/>
        <rFont val="方正仿宋_GBK"/>
        <charset val="134"/>
      </rPr>
      <t>元；共计合计</t>
    </r>
    <r>
      <rPr>
        <sz val="14"/>
        <rFont val="Times New Roman"/>
        <charset val="134"/>
      </rPr>
      <t>55335</t>
    </r>
    <r>
      <rPr>
        <sz val="14"/>
        <rFont val="方正仿宋_GBK"/>
        <charset val="134"/>
      </rPr>
      <t>元。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三、水肥一体化（三通道）。包括安装费、有</t>
    </r>
    <r>
      <rPr>
        <sz val="14"/>
        <rFont val="Times New Roman"/>
        <charset val="134"/>
      </rPr>
      <t>A</t>
    </r>
    <r>
      <rPr>
        <sz val="14"/>
        <rFont val="方正仿宋_GBK"/>
        <charset val="134"/>
      </rPr>
      <t>、</t>
    </r>
    <r>
      <rPr>
        <sz val="14"/>
        <rFont val="Times New Roman"/>
        <charset val="134"/>
      </rPr>
      <t>B</t>
    </r>
    <r>
      <rPr>
        <sz val="14"/>
        <rFont val="方正仿宋_GBK"/>
        <charset val="134"/>
      </rPr>
      <t>、</t>
    </r>
    <r>
      <rPr>
        <sz val="14"/>
        <rFont val="Times New Roman"/>
        <charset val="134"/>
      </rPr>
      <t>C</t>
    </r>
    <r>
      <rPr>
        <sz val="14"/>
        <rFont val="方正仿宋_GBK"/>
        <charset val="134"/>
      </rPr>
      <t>三通道，全自动化控制系统，拟投资</t>
    </r>
    <r>
      <rPr>
        <sz val="14"/>
        <rFont val="Times New Roman"/>
        <charset val="134"/>
      </rPr>
      <t>108780</t>
    </r>
    <r>
      <rPr>
        <sz val="14"/>
        <rFont val="方正仿宋_GBK"/>
        <charset val="134"/>
      </rPr>
      <t>元；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四、土地平整及简易生产用房，拟投资</t>
    </r>
    <r>
      <rPr>
        <sz val="14"/>
        <rFont val="Times New Roman"/>
        <charset val="134"/>
      </rPr>
      <t>55428</t>
    </r>
    <r>
      <rPr>
        <sz val="14"/>
        <rFont val="方正仿宋_GBK"/>
        <charset val="134"/>
      </rPr>
      <t>元。</t>
    </r>
  </si>
  <si>
    <t>全区</t>
  </si>
  <si>
    <r>
      <rPr>
        <sz val="14"/>
        <rFont val="方正仿宋_GBK"/>
        <charset val="134"/>
      </rPr>
      <t>就业项目</t>
    </r>
    <r>
      <rPr>
        <sz val="14"/>
        <rFont val="Times New Roman"/>
        <charset val="134"/>
      </rPr>
      <t>—</t>
    </r>
    <r>
      <rPr>
        <sz val="14"/>
        <rFont val="方正仿宋_GBK"/>
        <charset val="134"/>
      </rPr>
      <t>交通费补助</t>
    </r>
  </si>
  <si>
    <r>
      <rPr>
        <sz val="14"/>
        <rFont val="方正仿宋_GBK"/>
        <charset val="134"/>
      </rPr>
      <t>红塔区</t>
    </r>
    <r>
      <rPr>
        <sz val="14"/>
        <rFont val="Times New Roman"/>
        <charset val="134"/>
      </rPr>
      <t>2026</t>
    </r>
    <r>
      <rPr>
        <sz val="14"/>
        <rFont val="方正仿宋_GBK"/>
        <charset val="134"/>
      </rPr>
      <t>年脱贫劳动力（含监测对象）跨省务工一次性交通补助项目</t>
    </r>
  </si>
  <si>
    <r>
      <rPr>
        <sz val="14"/>
        <rFont val="方正仿宋_GBK"/>
        <charset val="134"/>
      </rPr>
      <t>计划脱贫劳动力（含监测对象）跨省务工满三个月，可申报</t>
    </r>
    <r>
      <rPr>
        <sz val="14"/>
        <rFont val="Times New Roman"/>
        <charset val="134"/>
      </rPr>
      <t>1000</t>
    </r>
    <r>
      <rPr>
        <sz val="14"/>
        <rFont val="方正仿宋_GBK"/>
        <charset val="134"/>
      </rPr>
      <t>元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人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年的交通补助，全年预计申报</t>
    </r>
    <r>
      <rPr>
        <sz val="14"/>
        <rFont val="Times New Roman"/>
        <charset val="134"/>
      </rPr>
      <t>160</t>
    </r>
    <r>
      <rPr>
        <sz val="14"/>
        <rFont val="方正仿宋_GBK"/>
        <charset val="134"/>
      </rPr>
      <t>人。</t>
    </r>
  </si>
  <si>
    <r>
      <rPr>
        <sz val="14"/>
        <rFont val="方正仿宋_GBK"/>
        <charset val="134"/>
      </rPr>
      <t>红塔区</t>
    </r>
    <r>
      <rPr>
        <sz val="14"/>
        <rFont val="Times New Roman"/>
        <charset val="134"/>
      </rPr>
      <t>2026</t>
    </r>
    <r>
      <rPr>
        <sz val="14"/>
        <rFont val="方正仿宋_GBK"/>
        <charset val="134"/>
      </rPr>
      <t>年脱贫劳动力（含监测对象）省内市外务工一次性交通补助项目</t>
    </r>
  </si>
  <si>
    <r>
      <rPr>
        <sz val="14"/>
        <rFont val="方正仿宋_GBK"/>
        <charset val="134"/>
      </rPr>
      <t>计划脱贫劳动力（含监测对象）跨州市务工满三个月，可申报</t>
    </r>
    <r>
      <rPr>
        <sz val="14"/>
        <rFont val="Times New Roman"/>
        <charset val="134"/>
      </rPr>
      <t>500</t>
    </r>
    <r>
      <rPr>
        <sz val="14"/>
        <rFont val="方正仿宋_GBK"/>
        <charset val="134"/>
      </rPr>
      <t>元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人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年的交通补助，全年预计申报</t>
    </r>
    <r>
      <rPr>
        <sz val="14"/>
        <rFont val="Times New Roman"/>
        <charset val="134"/>
      </rPr>
      <t>120</t>
    </r>
    <r>
      <rPr>
        <sz val="14"/>
        <rFont val="方正仿宋_GBK"/>
        <charset val="134"/>
      </rPr>
      <t>人。</t>
    </r>
  </si>
  <si>
    <t>红塔区小石桥乡玉苗村民族团结进步示范村项目</t>
  </si>
  <si>
    <r>
      <rPr>
        <sz val="14"/>
        <rFont val="方正仿宋_GBK"/>
        <charset val="134"/>
      </rPr>
      <t>建设年产</t>
    </r>
    <r>
      <rPr>
        <sz val="14"/>
        <rFont val="Times New Roman"/>
        <charset val="134"/>
      </rPr>
      <t>800</t>
    </r>
    <r>
      <rPr>
        <sz val="14"/>
        <rFont val="方正仿宋_GBK"/>
        <charset val="134"/>
      </rPr>
      <t>吨烘干产品项目总投资</t>
    </r>
    <r>
      <rPr>
        <sz val="14"/>
        <rFont val="Times New Roman"/>
        <charset val="134"/>
      </rPr>
      <t>312</t>
    </r>
    <r>
      <rPr>
        <sz val="14"/>
        <rFont val="方正仿宋_GBK"/>
        <charset val="134"/>
      </rPr>
      <t>万元（乡村振兴衔接资金补助</t>
    </r>
    <r>
      <rPr>
        <sz val="14"/>
        <rFont val="Times New Roman"/>
        <charset val="134"/>
      </rPr>
      <t>100</t>
    </r>
    <r>
      <rPr>
        <sz val="14"/>
        <rFont val="方正仿宋_GBK"/>
        <charset val="134"/>
      </rPr>
      <t>万元、村委会自筹</t>
    </r>
    <r>
      <rPr>
        <sz val="14"/>
        <rFont val="Times New Roman"/>
        <charset val="134"/>
      </rPr>
      <t>10</t>
    </r>
    <r>
      <rPr>
        <sz val="14"/>
        <rFont val="方正仿宋_GBK"/>
        <charset val="134"/>
      </rPr>
      <t>万元、合作企业投资</t>
    </r>
    <r>
      <rPr>
        <sz val="14"/>
        <rFont val="Times New Roman"/>
        <charset val="134"/>
      </rPr>
      <t>202</t>
    </r>
    <r>
      <rPr>
        <sz val="14"/>
        <rFont val="方正仿宋_GBK"/>
        <charset val="134"/>
      </rPr>
      <t>万元），占地面积约</t>
    </r>
    <r>
      <rPr>
        <sz val="14"/>
        <rFont val="Times New Roman"/>
        <charset val="134"/>
      </rPr>
      <t>2</t>
    </r>
    <r>
      <rPr>
        <sz val="14"/>
        <rFont val="方正仿宋_GBK"/>
        <charset val="134"/>
      </rPr>
      <t>亩，其中：新建厂房建筑面积</t>
    </r>
    <r>
      <rPr>
        <sz val="14"/>
        <rFont val="Times New Roman"/>
        <charset val="134"/>
      </rPr>
      <t>1200</t>
    </r>
    <r>
      <rPr>
        <sz val="14"/>
        <rFont val="方正仿宋_GBK"/>
        <charset val="134"/>
      </rPr>
      <t>平方米，投资</t>
    </r>
    <r>
      <rPr>
        <sz val="14"/>
        <rFont val="Times New Roman"/>
        <charset val="134"/>
      </rPr>
      <t>192</t>
    </r>
    <r>
      <rPr>
        <sz val="14"/>
        <rFont val="方正仿宋_GBK"/>
        <charset val="134"/>
      </rPr>
      <t>万元；场地硬化</t>
    </r>
    <r>
      <rPr>
        <sz val="14"/>
        <rFont val="Times New Roman"/>
        <charset val="134"/>
      </rPr>
      <t>1200</t>
    </r>
    <r>
      <rPr>
        <sz val="14"/>
        <rFont val="方正仿宋_GBK"/>
        <charset val="134"/>
      </rPr>
      <t>平方米，投资</t>
    </r>
    <r>
      <rPr>
        <sz val="14"/>
        <rFont val="Times New Roman"/>
        <charset val="134"/>
      </rPr>
      <t>45</t>
    </r>
    <r>
      <rPr>
        <sz val="14"/>
        <rFont val="方正仿宋_GBK"/>
        <charset val="134"/>
      </rPr>
      <t>万元；室外变压器</t>
    </r>
    <r>
      <rPr>
        <sz val="14"/>
        <rFont val="Times New Roman"/>
        <charset val="134"/>
      </rPr>
      <t>1</t>
    </r>
    <r>
      <rPr>
        <sz val="14"/>
        <rFont val="方正仿宋_GBK"/>
        <charset val="134"/>
      </rPr>
      <t>台，电缆架设</t>
    </r>
    <r>
      <rPr>
        <sz val="14"/>
        <rFont val="Times New Roman"/>
        <charset val="134"/>
      </rPr>
      <t>150m</t>
    </r>
    <r>
      <rPr>
        <sz val="14"/>
        <rFont val="方正仿宋_GBK"/>
        <charset val="134"/>
      </rPr>
      <t>，投资</t>
    </r>
    <r>
      <rPr>
        <sz val="14"/>
        <rFont val="Times New Roman"/>
        <charset val="134"/>
      </rPr>
      <t>25</t>
    </r>
    <r>
      <rPr>
        <sz val="14"/>
        <rFont val="方正仿宋_GBK"/>
        <charset val="134"/>
      </rPr>
      <t>万元；给排水管网</t>
    </r>
    <r>
      <rPr>
        <sz val="14"/>
        <rFont val="Times New Roman"/>
        <charset val="134"/>
      </rPr>
      <t>180m</t>
    </r>
    <r>
      <rPr>
        <sz val="14"/>
        <rFont val="方正仿宋_GBK"/>
        <charset val="134"/>
      </rPr>
      <t>，投资</t>
    </r>
    <r>
      <rPr>
        <sz val="14"/>
        <rFont val="Times New Roman"/>
        <charset val="134"/>
      </rPr>
      <t>20</t>
    </r>
    <r>
      <rPr>
        <sz val="14"/>
        <rFont val="方正仿宋_GBK"/>
        <charset val="134"/>
      </rPr>
      <t>万元；烘干设备生产线</t>
    </r>
    <r>
      <rPr>
        <sz val="14"/>
        <rFont val="Times New Roman"/>
        <charset val="134"/>
      </rPr>
      <t>1</t>
    </r>
    <r>
      <rPr>
        <sz val="14"/>
        <rFont val="方正仿宋_GBK"/>
        <charset val="134"/>
      </rPr>
      <t>条，投资</t>
    </r>
    <r>
      <rPr>
        <sz val="14"/>
        <rFont val="Times New Roman"/>
        <charset val="134"/>
      </rPr>
      <t>120</t>
    </r>
    <r>
      <rPr>
        <sz val="14"/>
        <rFont val="方正仿宋_GBK"/>
        <charset val="134"/>
      </rPr>
      <t>万元。</t>
    </r>
  </si>
  <si>
    <t>大营社区大营村</t>
  </si>
  <si>
    <t>北城街道大营社区民族团结进步示范村项目</t>
  </si>
  <si>
    <r>
      <rPr>
        <sz val="14"/>
        <rFont val="方正仿宋_GBK"/>
        <charset val="134"/>
      </rPr>
      <t>投资</t>
    </r>
    <r>
      <rPr>
        <sz val="14"/>
        <rFont val="Times New Roman"/>
        <charset val="134"/>
      </rPr>
      <t>100</t>
    </r>
    <r>
      <rPr>
        <sz val="14"/>
        <rFont val="方正仿宋_GBK"/>
        <charset val="134"/>
      </rPr>
      <t>万元，对大营社区涩水井周边进行基础设施和商业街区改造提升：（</t>
    </r>
    <r>
      <rPr>
        <sz val="14"/>
        <rFont val="Times New Roman"/>
        <charset val="134"/>
      </rPr>
      <t>1</t>
    </r>
    <r>
      <rPr>
        <sz val="14"/>
        <rFont val="方正仿宋_GBK"/>
        <charset val="134"/>
      </rPr>
      <t>）拆除原有破损地面</t>
    </r>
    <r>
      <rPr>
        <sz val="14"/>
        <rFont val="Times New Roman"/>
        <charset val="134"/>
      </rPr>
      <t>4620.51</t>
    </r>
    <r>
      <rPr>
        <sz val="14"/>
        <rFont val="方正仿宋_GBK"/>
        <charset val="134"/>
      </rPr>
      <t>平方米，每平米</t>
    </r>
    <r>
      <rPr>
        <sz val="14"/>
        <rFont val="Times New Roman"/>
        <charset val="134"/>
      </rPr>
      <t>30</t>
    </r>
    <r>
      <rPr>
        <sz val="14"/>
        <rFont val="方正仿宋_GBK"/>
        <charset val="134"/>
      </rPr>
      <t>元，需</t>
    </r>
    <r>
      <rPr>
        <sz val="14"/>
        <rFont val="Times New Roman"/>
        <charset val="134"/>
      </rPr>
      <t>13.86</t>
    </r>
    <r>
      <rPr>
        <sz val="14"/>
        <rFont val="方正仿宋_GBK"/>
        <charset val="134"/>
      </rPr>
      <t>万元；（</t>
    </r>
    <r>
      <rPr>
        <sz val="14"/>
        <rFont val="Times New Roman"/>
        <charset val="134"/>
      </rPr>
      <t>2</t>
    </r>
    <r>
      <rPr>
        <sz val="14"/>
        <rFont val="方正仿宋_GBK"/>
        <charset val="134"/>
      </rPr>
      <t>）修复采用铺砖地面，路面改造修缮</t>
    </r>
    <r>
      <rPr>
        <sz val="14"/>
        <rFont val="Times New Roman"/>
        <charset val="134"/>
      </rPr>
      <t>3964.24</t>
    </r>
    <r>
      <rPr>
        <sz val="14"/>
        <rFont val="方正仿宋_GBK"/>
        <charset val="134"/>
      </rPr>
      <t>平方米，每平米</t>
    </r>
    <r>
      <rPr>
        <sz val="14"/>
        <rFont val="Times New Roman"/>
        <charset val="134"/>
      </rPr>
      <t>190</t>
    </r>
    <r>
      <rPr>
        <sz val="14"/>
        <rFont val="方正仿宋_GBK"/>
        <charset val="134"/>
      </rPr>
      <t>元，需</t>
    </r>
    <r>
      <rPr>
        <sz val="14"/>
        <rFont val="Times New Roman"/>
        <charset val="134"/>
      </rPr>
      <t>75.32</t>
    </r>
    <r>
      <rPr>
        <sz val="14"/>
        <rFont val="方正仿宋_GBK"/>
        <charset val="134"/>
      </rPr>
      <t>万元；（</t>
    </r>
    <r>
      <rPr>
        <sz val="14"/>
        <rFont val="Times New Roman"/>
        <charset val="134"/>
      </rPr>
      <t>3</t>
    </r>
    <r>
      <rPr>
        <sz val="14"/>
        <rFont val="方正仿宋_GBK"/>
        <charset val="134"/>
      </rPr>
      <t>）清理树木、回填及硬化，</t>
    </r>
    <r>
      <rPr>
        <sz val="14"/>
        <rFont val="Times New Roman"/>
        <charset val="134"/>
      </rPr>
      <t>4.7</t>
    </r>
    <r>
      <rPr>
        <sz val="14"/>
        <rFont val="方正仿宋_GBK"/>
        <charset val="134"/>
      </rPr>
      <t>万元；（</t>
    </r>
    <r>
      <rPr>
        <sz val="14"/>
        <rFont val="Times New Roman"/>
        <charset val="134"/>
      </rPr>
      <t>4</t>
    </r>
    <r>
      <rPr>
        <sz val="14"/>
        <rFont val="方正仿宋_GBK"/>
        <charset val="134"/>
      </rPr>
      <t>）修缮围墙</t>
    </r>
    <r>
      <rPr>
        <sz val="14"/>
        <rFont val="Times New Roman"/>
        <charset val="134"/>
      </rPr>
      <t>510</t>
    </r>
    <r>
      <rPr>
        <sz val="14"/>
        <rFont val="方正仿宋_GBK"/>
        <charset val="134"/>
      </rPr>
      <t>平方米，每平米</t>
    </r>
    <r>
      <rPr>
        <sz val="14"/>
        <rFont val="Times New Roman"/>
        <charset val="134"/>
      </rPr>
      <t>120</t>
    </r>
    <r>
      <rPr>
        <sz val="14"/>
        <rFont val="方正仿宋_GBK"/>
        <charset val="134"/>
      </rPr>
      <t>，需</t>
    </r>
    <r>
      <rPr>
        <sz val="14"/>
        <rFont val="Times New Roman"/>
        <charset val="134"/>
      </rPr>
      <t>6.12</t>
    </r>
    <r>
      <rPr>
        <sz val="14"/>
        <rFont val="方正仿宋_GBK"/>
        <charset val="134"/>
      </rPr>
      <t>万元。共计</t>
    </r>
    <r>
      <rPr>
        <sz val="14"/>
        <rFont val="Times New Roman"/>
        <charset val="134"/>
      </rPr>
      <t>100</t>
    </r>
    <r>
      <rPr>
        <sz val="14"/>
        <rFont val="方正仿宋_GBK"/>
        <charset val="134"/>
      </rPr>
      <t>万元。</t>
    </r>
  </si>
  <si>
    <r>
      <rPr>
        <sz val="14"/>
        <rFont val="方正仿宋_GBK"/>
        <charset val="134"/>
      </rPr>
      <t>北城街道</t>
    </r>
  </si>
  <si>
    <t>大营社区上桃源村</t>
  </si>
  <si>
    <r>
      <rPr>
        <sz val="14"/>
        <rFont val="方正仿宋_GBK"/>
        <charset val="134"/>
      </rPr>
      <t>北城街道大营社区上桃源村人居环境提升项目</t>
    </r>
  </si>
  <si>
    <r>
      <rPr>
        <sz val="14"/>
        <color rgb="FF000000"/>
        <rFont val="Times New Roman"/>
        <charset val="134"/>
      </rPr>
      <t>1</t>
    </r>
    <r>
      <rPr>
        <sz val="14"/>
        <color rgb="FF000000"/>
        <rFont val="方正仿宋_GBK"/>
        <charset val="134"/>
      </rPr>
      <t>、村内道路</t>
    </r>
    <r>
      <rPr>
        <sz val="14"/>
        <color rgb="FF000000"/>
        <rFont val="Times New Roman"/>
        <charset val="134"/>
      </rPr>
      <t>5</t>
    </r>
    <r>
      <rPr>
        <sz val="14"/>
        <color rgb="FF000000"/>
        <rFont val="方正仿宋_GBK"/>
        <charset val="134"/>
      </rPr>
      <t>条合计</t>
    </r>
    <r>
      <rPr>
        <sz val="14"/>
        <color rgb="FF000000"/>
        <rFont val="Times New Roman"/>
        <charset val="134"/>
      </rPr>
      <t>285</t>
    </r>
    <r>
      <rPr>
        <sz val="14"/>
        <color rgb="FF000000"/>
        <rFont val="方正仿宋_GBK"/>
        <charset val="134"/>
      </rPr>
      <t>米，路基宽度</t>
    </r>
    <r>
      <rPr>
        <sz val="14"/>
        <color rgb="FF000000"/>
        <rFont val="Times New Roman"/>
        <charset val="134"/>
      </rPr>
      <t xml:space="preserve"> 4</t>
    </r>
    <r>
      <rPr>
        <sz val="14"/>
        <color rgb="FF000000"/>
        <rFont val="方正仿宋_GBK"/>
        <charset val="134"/>
      </rPr>
      <t>～</t>
    </r>
    <r>
      <rPr>
        <sz val="14"/>
        <color rgb="FF000000"/>
        <rFont val="Times New Roman"/>
        <charset val="134"/>
      </rPr>
      <t xml:space="preserve">9 </t>
    </r>
    <r>
      <rPr>
        <sz val="14"/>
        <color rgb="FF000000"/>
        <rFont val="方正仿宋_GBK"/>
        <charset val="134"/>
      </rPr>
      <t>米，现状均为土路基。</t>
    </r>
    <r>
      <rPr>
        <sz val="14"/>
        <color rgb="FF000000"/>
        <rFont val="Times New Roman"/>
        <charset val="134"/>
      </rPr>
      <t>2</t>
    </r>
    <r>
      <rPr>
        <sz val="14"/>
        <color rgb="FF000000"/>
        <rFont val="方正仿宋_GBK"/>
        <charset val="134"/>
      </rPr>
      <t>、基础照明</t>
    </r>
    <r>
      <rPr>
        <sz val="14"/>
        <color rgb="FF000000"/>
        <rFont val="Times New Roman"/>
        <charset val="134"/>
      </rPr>
      <t>25</t>
    </r>
    <r>
      <rPr>
        <sz val="14"/>
        <color rgb="FF000000"/>
        <rFont val="方正仿宋_GBK"/>
        <charset val="134"/>
      </rPr>
      <t>盏。</t>
    </r>
    <r>
      <rPr>
        <sz val="14"/>
        <color rgb="FF000000"/>
        <rFont val="Times New Roman"/>
        <charset val="134"/>
      </rPr>
      <t>3</t>
    </r>
    <r>
      <rPr>
        <sz val="14"/>
        <color rgb="FF000000"/>
        <rFont val="方正仿宋_GBK"/>
        <charset val="134"/>
      </rPr>
      <t>、路基挡墙</t>
    </r>
    <r>
      <rPr>
        <sz val="14"/>
        <color rgb="FF000000"/>
        <rFont val="Times New Roman"/>
        <charset val="134"/>
      </rPr>
      <t>1</t>
    </r>
    <r>
      <rPr>
        <sz val="14"/>
        <color rgb="FF000000"/>
        <rFont val="方正仿宋_GBK"/>
        <charset val="134"/>
      </rPr>
      <t>米高、</t>
    </r>
    <r>
      <rPr>
        <sz val="14"/>
        <color rgb="FF000000"/>
        <rFont val="Times New Roman"/>
        <charset val="134"/>
      </rPr>
      <t>85</t>
    </r>
    <r>
      <rPr>
        <sz val="14"/>
        <color rgb="FF000000"/>
        <rFont val="方正仿宋_GBK"/>
        <charset val="134"/>
      </rPr>
      <t>米长。</t>
    </r>
    <r>
      <rPr>
        <sz val="14"/>
        <color rgb="FF000000"/>
        <rFont val="Times New Roman"/>
        <charset val="134"/>
      </rPr>
      <t>4</t>
    </r>
    <r>
      <rPr>
        <sz val="14"/>
        <color rgb="FF000000"/>
        <rFont val="方正仿宋_GBK"/>
        <charset val="134"/>
      </rPr>
      <t>、钢制防护栏杆</t>
    </r>
    <r>
      <rPr>
        <sz val="14"/>
        <color rgb="FF000000"/>
        <rFont val="Times New Roman"/>
        <charset val="134"/>
      </rPr>
      <t>120</t>
    </r>
    <r>
      <rPr>
        <sz val="14"/>
        <color rgb="FF000000"/>
        <rFont val="方正仿宋_GBK"/>
        <charset val="134"/>
      </rPr>
      <t>米。</t>
    </r>
    <r>
      <rPr>
        <sz val="14"/>
        <color rgb="FF000000"/>
        <rFont val="Times New Roman"/>
        <charset val="134"/>
      </rPr>
      <t>5</t>
    </r>
    <r>
      <rPr>
        <sz val="14"/>
        <color rgb="FF000000"/>
        <rFont val="方正仿宋_GBK"/>
        <charset val="134"/>
      </rPr>
      <t>、给水管道</t>
    </r>
    <r>
      <rPr>
        <sz val="14"/>
        <color rgb="FF000000"/>
        <rFont val="Times New Roman"/>
        <charset val="134"/>
      </rPr>
      <t>150</t>
    </r>
    <r>
      <rPr>
        <sz val="14"/>
        <color rgb="FF000000"/>
        <rFont val="方正仿宋_GBK"/>
        <charset val="134"/>
      </rPr>
      <t>米。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</si>
</sst>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);[Red]\(0.0000\)"/>
    <numFmt numFmtId="177" formatCode="0.00_ "/>
    <numFmt numFmtId="178" formatCode="0.00_);[Red]\(0.00\)"/>
  </numFmts>
  <fonts count="46">
    <font>
      <sz val="11"/>
      <color theme="1"/>
      <name val="宋体"/>
      <charset val="134"/>
      <scheme val="minor"/>
    </font>
    <font>
      <sz val="9"/>
      <name val="Times New Roman"/>
      <charset val="134"/>
    </font>
    <font>
      <b/>
      <sz val="12"/>
      <name val="Times New Roman"/>
      <charset val="134"/>
    </font>
    <font>
      <b/>
      <sz val="14"/>
      <name val="Times New Roman"/>
      <charset val="134"/>
    </font>
    <font>
      <sz val="14"/>
      <name val="Times New Roman"/>
      <charset val="134"/>
    </font>
    <font>
      <sz val="10"/>
      <name val="Times New Roman"/>
      <charset val="134"/>
    </font>
    <font>
      <sz val="10"/>
      <name val="方正仿宋_GBK"/>
      <charset val="134"/>
    </font>
    <font>
      <sz val="11"/>
      <name val="Times New Roman"/>
      <charset val="134"/>
    </font>
    <font>
      <sz val="11"/>
      <color rgb="FFFF0000"/>
      <name val="Times New Roman"/>
      <charset val="134"/>
    </font>
    <font>
      <sz val="12"/>
      <name val="Times New Roman"/>
      <charset val="134"/>
    </font>
    <font>
      <sz val="24"/>
      <name val="方正小标宋_GBK"/>
      <charset val="134"/>
    </font>
    <font>
      <sz val="24"/>
      <name val="Times New Roman"/>
      <charset val="134"/>
    </font>
    <font>
      <sz val="24"/>
      <name val="方正仿宋_GBK"/>
      <charset val="134"/>
    </font>
    <font>
      <sz val="24"/>
      <color rgb="FFFF0000"/>
      <name val="Times New Roman"/>
      <charset val="134"/>
    </font>
    <font>
      <b/>
      <sz val="12"/>
      <name val="方正仿宋_GBK"/>
      <charset val="134"/>
    </font>
    <font>
      <b/>
      <sz val="10"/>
      <name val="方正仿宋_GBK"/>
      <charset val="134"/>
    </font>
    <font>
      <b/>
      <sz val="12"/>
      <color rgb="FFFF0000"/>
      <name val="Times New Roman"/>
      <charset val="134"/>
    </font>
    <font>
      <b/>
      <sz val="14"/>
      <name val="方正仿宋_GBK"/>
      <charset val="134"/>
    </font>
    <font>
      <b/>
      <sz val="14"/>
      <color rgb="FFFF0000"/>
      <name val="Times New Roman"/>
      <charset val="134"/>
    </font>
    <font>
      <sz val="14"/>
      <name val="方正仿宋_GBK"/>
      <charset val="134"/>
    </font>
    <font>
      <sz val="14"/>
      <color theme="1"/>
      <name val="Times New Roman"/>
      <charset val="134"/>
    </font>
    <font>
      <sz val="16"/>
      <name val="Times New Roman"/>
      <charset val="134"/>
    </font>
    <font>
      <sz val="14"/>
      <name val="宋体"/>
      <charset val="134"/>
    </font>
    <font>
      <sz val="14"/>
      <color rgb="FF00000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6"/>
      <name val="方正仿宋_GBK"/>
      <charset val="134"/>
    </font>
    <font>
      <sz val="14"/>
      <color theme="1"/>
      <name val="方正仿宋_GBK"/>
      <charset val="134"/>
    </font>
    <font>
      <sz val="14"/>
      <color rgb="FF000000"/>
      <name val="方正仿宋_GBK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3" borderId="7" applyNumberFormat="0" applyAlignment="0" applyProtection="0">
      <alignment vertical="center"/>
    </xf>
    <xf numFmtId="0" fontId="33" fillId="4" borderId="8" applyNumberFormat="0" applyAlignment="0" applyProtection="0">
      <alignment vertical="center"/>
    </xf>
    <xf numFmtId="0" fontId="34" fillId="4" borderId="7" applyNumberFormat="0" applyAlignment="0" applyProtection="0">
      <alignment vertical="center"/>
    </xf>
    <xf numFmtId="0" fontId="35" fillId="5" borderId="9" applyNumberFormat="0" applyAlignment="0" applyProtection="0">
      <alignment vertical="center"/>
    </xf>
    <xf numFmtId="0" fontId="36" fillId="0" borderId="10" applyNumberFormat="0" applyFill="0" applyAlignment="0" applyProtection="0">
      <alignment vertical="center"/>
    </xf>
    <xf numFmtId="0" fontId="37" fillId="0" borderId="11" applyNumberFormat="0" applyFill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1" fillId="32" borderId="0" applyNumberFormat="0" applyBorder="0" applyAlignment="0" applyProtection="0">
      <alignment vertical="center"/>
    </xf>
  </cellStyleXfs>
  <cellXfs count="58">
    <xf numFmtId="0" fontId="0" fillId="0" borderId="0" xfId="0">
      <alignment vertical="center"/>
    </xf>
    <xf numFmtId="176" fontId="1" fillId="0" borderId="0" xfId="0" applyNumberFormat="1" applyFont="1" applyFill="1" applyAlignment="1">
      <alignment vertical="center" wrapText="1"/>
    </xf>
    <xf numFmtId="176" fontId="2" fillId="0" borderId="0" xfId="0" applyNumberFormat="1" applyFont="1" applyFill="1" applyAlignment="1">
      <alignment horizontal="left" vertical="center" wrapText="1"/>
    </xf>
    <xf numFmtId="176" fontId="3" fillId="0" borderId="0" xfId="0" applyNumberFormat="1" applyFont="1" applyFill="1" applyAlignment="1">
      <alignment horizontal="center" vertical="center" wrapText="1"/>
    </xf>
    <xf numFmtId="176" fontId="4" fillId="0" borderId="0" xfId="0" applyNumberFormat="1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176" fontId="6" fillId="0" borderId="0" xfId="0" applyNumberFormat="1" applyFont="1" applyFill="1" applyAlignment="1">
      <alignment horizontal="center" vertical="center" wrapText="1"/>
    </xf>
    <xf numFmtId="176" fontId="1" fillId="0" borderId="0" xfId="0" applyNumberFormat="1" applyFont="1" applyFill="1" applyAlignment="1">
      <alignment horizontal="left" vertical="center" wrapText="1"/>
    </xf>
    <xf numFmtId="177" fontId="7" fillId="0" borderId="0" xfId="0" applyNumberFormat="1" applyFont="1" applyFill="1" applyAlignment="1">
      <alignment horizontal="center" vertical="center" wrapText="1"/>
    </xf>
    <xf numFmtId="177" fontId="8" fillId="0" borderId="0" xfId="0" applyNumberFormat="1" applyFont="1" applyFill="1" applyAlignment="1">
      <alignment horizontal="center" vertical="center" wrapText="1"/>
    </xf>
    <xf numFmtId="0" fontId="9" fillId="0" borderId="0" xfId="0" applyFont="1" applyFill="1" applyAlignment="1">
      <alignment vertical="center" wrapText="1"/>
    </xf>
    <xf numFmtId="0" fontId="10" fillId="0" borderId="0" xfId="0" applyFont="1" applyFill="1" applyAlignment="1">
      <alignment horizontal="center" vertical="center" wrapText="1"/>
    </xf>
    <xf numFmtId="0" fontId="11" fillId="0" borderId="0" xfId="0" applyFont="1" applyFill="1" applyAlignment="1">
      <alignment horizontal="center" vertical="center" wrapText="1"/>
    </xf>
    <xf numFmtId="0" fontId="12" fillId="0" borderId="0" xfId="0" applyFont="1" applyFill="1" applyAlignment="1">
      <alignment horizontal="center" vertical="center" wrapText="1"/>
    </xf>
    <xf numFmtId="0" fontId="11" fillId="0" borderId="0" xfId="0" applyFont="1" applyFill="1" applyAlignment="1">
      <alignment horizontal="left" vertical="center" wrapText="1"/>
    </xf>
    <xf numFmtId="177" fontId="11" fillId="0" borderId="0" xfId="0" applyNumberFormat="1" applyFont="1" applyFill="1" applyAlignment="1">
      <alignment horizontal="center" vertical="center" wrapText="1"/>
    </xf>
    <xf numFmtId="177" fontId="13" fillId="0" borderId="0" xfId="0" applyNumberFormat="1" applyFont="1" applyFill="1" applyAlignment="1">
      <alignment horizontal="center" vertical="center" wrapText="1"/>
    </xf>
    <xf numFmtId="0" fontId="2" fillId="0" borderId="1" xfId="0" applyFont="1" applyFill="1" applyBorder="1">
      <alignment vertical="center"/>
    </xf>
    <xf numFmtId="0" fontId="14" fillId="0" borderId="1" xfId="0" applyFont="1" applyFill="1" applyBorder="1">
      <alignment vertical="center"/>
    </xf>
    <xf numFmtId="176" fontId="15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right" vertical="center" wrapText="1"/>
    </xf>
    <xf numFmtId="176" fontId="2" fillId="0" borderId="1" xfId="0" applyNumberFormat="1" applyFont="1" applyFill="1" applyBorder="1" applyAlignment="1">
      <alignment horizontal="left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177" fontId="16" fillId="0" borderId="1" xfId="0" applyNumberFormat="1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76" fontId="17" fillId="0" borderId="2" xfId="0" applyNumberFormat="1" applyFont="1" applyFill="1" applyBorder="1" applyAlignment="1">
      <alignment horizontal="center" vertical="center" wrapText="1"/>
    </xf>
    <xf numFmtId="176" fontId="17" fillId="0" borderId="2" xfId="0" applyNumberFormat="1" applyFont="1" applyFill="1" applyBorder="1" applyAlignment="1">
      <alignment horizontal="left" vertical="center" wrapText="1"/>
    </xf>
    <xf numFmtId="177" fontId="17" fillId="0" borderId="2" xfId="0" applyNumberFormat="1" applyFont="1" applyFill="1" applyBorder="1" applyAlignment="1">
      <alignment horizontal="center" vertical="center" wrapText="1"/>
    </xf>
    <xf numFmtId="177" fontId="18" fillId="0" borderId="2" xfId="0" applyNumberFormat="1" applyFont="1" applyFill="1" applyBorder="1" applyAlignment="1">
      <alignment horizontal="center" vertical="center" wrapText="1"/>
    </xf>
    <xf numFmtId="177" fontId="3" fillId="0" borderId="2" xfId="0" applyNumberFormat="1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178" fontId="4" fillId="0" borderId="2" xfId="0" applyNumberFormat="1" applyFont="1" applyFill="1" applyBorder="1" applyAlignment="1">
      <alignment horizontal="center" vertical="center" wrapText="1"/>
    </xf>
    <xf numFmtId="177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177" fontId="19" fillId="0" borderId="2" xfId="0" applyNumberFormat="1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left" vertical="center" wrapText="1"/>
    </xf>
    <xf numFmtId="177" fontId="4" fillId="0" borderId="2" xfId="0" applyNumberFormat="1" applyFont="1" applyFill="1" applyBorder="1" applyAlignment="1">
      <alignment vertical="center" wrapText="1"/>
    </xf>
    <xf numFmtId="177" fontId="19" fillId="0" borderId="2" xfId="0" applyNumberFormat="1" applyFont="1" applyFill="1" applyBorder="1" applyAlignment="1">
      <alignment horizontal="left" vertical="center" wrapText="1"/>
    </xf>
    <xf numFmtId="177" fontId="4" fillId="0" borderId="2" xfId="0" applyNumberFormat="1" applyFont="1" applyFill="1" applyBorder="1" applyAlignment="1">
      <alignment horizontal="center" vertical="center"/>
    </xf>
    <xf numFmtId="177" fontId="4" fillId="0" borderId="2" xfId="0" applyNumberFormat="1" applyFont="1" applyFill="1" applyBorder="1" applyAlignment="1">
      <alignment horizontal="left" vertical="center" wrapText="1"/>
    </xf>
    <xf numFmtId="176" fontId="19" fillId="0" borderId="2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/>
    </xf>
    <xf numFmtId="0" fontId="20" fillId="0" borderId="2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0" fontId="21" fillId="0" borderId="2" xfId="0" applyNumberFormat="1" applyFont="1" applyFill="1" applyBorder="1" applyAlignment="1">
      <alignment vertical="center" wrapText="1"/>
    </xf>
    <xf numFmtId="0" fontId="19" fillId="0" borderId="2" xfId="0" applyFont="1" applyFill="1" applyBorder="1" applyAlignment="1">
      <alignment vertical="center" wrapText="1"/>
    </xf>
    <xf numFmtId="0" fontId="19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177" fontId="4" fillId="0" borderId="2" xfId="3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22" fillId="0" borderId="2" xfId="0" applyFont="1" applyFill="1" applyBorder="1" applyAlignment="1">
      <alignment horizontal="center" vertical="center"/>
    </xf>
    <xf numFmtId="176" fontId="19" fillId="0" borderId="2" xfId="0" applyNumberFormat="1" applyFont="1" applyFill="1" applyBorder="1" applyAlignment="1">
      <alignment horizontal="left" vertical="center" wrapText="1"/>
    </xf>
    <xf numFmtId="0" fontId="23" fillId="0" borderId="2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5" Type="http://schemas.openxmlformats.org/officeDocument/2006/relationships/image" Target="../media/image5.png"/><Relationship Id="rId4" Type="http://schemas.openxmlformats.org/officeDocument/2006/relationships/image" Target="../media/image4.png"/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6</xdr:col>
      <xdr:colOff>0</xdr:colOff>
      <xdr:row>53</xdr:row>
      <xdr:rowOff>0</xdr:rowOff>
    </xdr:from>
    <xdr:to>
      <xdr:col>6</xdr:col>
      <xdr:colOff>189865</xdr:colOff>
      <xdr:row>53</xdr:row>
      <xdr:rowOff>142875</xdr:rowOff>
    </xdr:to>
    <xdr:pic>
      <xdr:nvPicPr>
        <xdr:cNvPr id="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643245" y="594296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189865</xdr:colOff>
      <xdr:row>53</xdr:row>
      <xdr:rowOff>133350</xdr:rowOff>
    </xdr:to>
    <xdr:pic>
      <xdr:nvPicPr>
        <xdr:cNvPr id="3" name="Picture 3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643245" y="59429650"/>
          <a:ext cx="189865" cy="133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189865</xdr:colOff>
      <xdr:row>53</xdr:row>
      <xdr:rowOff>142875</xdr:rowOff>
    </xdr:to>
    <xdr:pic>
      <xdr:nvPicPr>
        <xdr:cNvPr id="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643245" y="59429650"/>
          <a:ext cx="189865" cy="1428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189865</xdr:colOff>
      <xdr:row>53</xdr:row>
      <xdr:rowOff>133350</xdr:rowOff>
    </xdr:to>
    <xdr:pic>
      <xdr:nvPicPr>
        <xdr:cNvPr id="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643245" y="59429650"/>
          <a:ext cx="189865" cy="1333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oneCellAnchor>
    <xdr:from>
      <xdr:col>5</xdr:col>
      <xdr:colOff>552450</xdr:colOff>
      <xdr:row>53</xdr:row>
      <xdr:rowOff>0</xdr:rowOff>
    </xdr:from>
    <xdr:ext cx="628650" cy="626745"/>
    <xdr:pic>
      <xdr:nvPicPr>
        <xdr:cNvPr id="6" name="3" descr="3" hidden="1"/>
        <xdr:cNvPicPr/>
      </xdr:nvPicPr>
      <xdr:blipFill>
        <a:blip r:embed="rId2" cstate="print"/>
        <a:srcRect/>
        <a:stretch>
          <a:fillRect/>
        </a:stretch>
      </xdr:blipFill>
      <xdr:spPr>
        <a:xfrm>
          <a:off x="4083050" y="59429650"/>
          <a:ext cx="628650" cy="626745"/>
        </a:xfrm>
        <a:prstGeom prst="rect">
          <a:avLst/>
        </a:prstGeom>
        <a:noFill/>
      </xdr:spPr>
    </xdr:pic>
    <xdr:clientData/>
  </xdr:oneCellAnchor>
  <xdr:oneCellAnchor>
    <xdr:from>
      <xdr:col>5</xdr:col>
      <xdr:colOff>541020</xdr:colOff>
      <xdr:row>53</xdr:row>
      <xdr:rowOff>0</xdr:rowOff>
    </xdr:from>
    <xdr:ext cx="628650" cy="643255"/>
    <xdr:pic>
      <xdr:nvPicPr>
        <xdr:cNvPr id="7" name="3" descr="3" hidden="1"/>
        <xdr:cNvPicPr/>
      </xdr:nvPicPr>
      <xdr:blipFill>
        <a:blip r:embed="rId2" cstate="print"/>
        <a:srcRect/>
        <a:stretch>
          <a:fillRect/>
        </a:stretch>
      </xdr:blipFill>
      <xdr:spPr>
        <a:xfrm>
          <a:off x="4071620" y="59429650"/>
          <a:ext cx="628650" cy="643255"/>
        </a:xfrm>
        <a:prstGeom prst="rect">
          <a:avLst/>
        </a:prstGeom>
        <a:noFill/>
      </xdr:spPr>
    </xdr:pic>
    <xdr:clientData/>
  </xdr:oneCellAnchor>
  <xdr:oneCellAnchor>
    <xdr:from>
      <xdr:col>5</xdr:col>
      <xdr:colOff>552450</xdr:colOff>
      <xdr:row>53</xdr:row>
      <xdr:rowOff>0</xdr:rowOff>
    </xdr:from>
    <xdr:ext cx="628650" cy="607695"/>
    <xdr:pic>
      <xdr:nvPicPr>
        <xdr:cNvPr id="8" name="3" descr="3" hidden="1"/>
        <xdr:cNvPicPr/>
      </xdr:nvPicPr>
      <xdr:blipFill>
        <a:blip r:embed="rId2" cstate="print"/>
        <a:srcRect/>
        <a:stretch>
          <a:fillRect/>
        </a:stretch>
      </xdr:blipFill>
      <xdr:spPr>
        <a:xfrm>
          <a:off x="4083050" y="59429650"/>
          <a:ext cx="628650" cy="607695"/>
        </a:xfrm>
        <a:prstGeom prst="rect">
          <a:avLst/>
        </a:prstGeom>
        <a:noFill/>
      </xdr:spPr>
    </xdr:pic>
    <xdr:clientData/>
  </xdr:oneCellAnchor>
  <xdr:oneCellAnchor>
    <xdr:from>
      <xdr:col>5</xdr:col>
      <xdr:colOff>541020</xdr:colOff>
      <xdr:row>53</xdr:row>
      <xdr:rowOff>0</xdr:rowOff>
    </xdr:from>
    <xdr:ext cx="628650" cy="607695"/>
    <xdr:pic>
      <xdr:nvPicPr>
        <xdr:cNvPr id="9" name="3" descr="3" hidden="1"/>
        <xdr:cNvPicPr/>
      </xdr:nvPicPr>
      <xdr:blipFill>
        <a:blip r:embed="rId2" cstate="print"/>
        <a:srcRect/>
        <a:stretch>
          <a:fillRect/>
        </a:stretch>
      </xdr:blipFill>
      <xdr:spPr>
        <a:xfrm>
          <a:off x="4071620" y="59429650"/>
          <a:ext cx="628650" cy="607695"/>
        </a:xfrm>
        <a:prstGeom prst="rect">
          <a:avLst/>
        </a:prstGeom>
        <a:noFill/>
      </xdr:spPr>
    </xdr:pic>
    <xdr:clientData/>
  </xdr:oneCellAnchor>
  <xdr:oneCellAnchor>
    <xdr:from>
      <xdr:col>5</xdr:col>
      <xdr:colOff>552450</xdr:colOff>
      <xdr:row>53</xdr:row>
      <xdr:rowOff>0</xdr:rowOff>
    </xdr:from>
    <xdr:ext cx="628650" cy="601980"/>
    <xdr:pic>
      <xdr:nvPicPr>
        <xdr:cNvPr id="10" name="3" descr="3" hidden="1"/>
        <xdr:cNvPicPr/>
      </xdr:nvPicPr>
      <xdr:blipFill>
        <a:blip r:embed="rId2" cstate="print"/>
        <a:srcRect/>
        <a:stretch>
          <a:fillRect/>
        </a:stretch>
      </xdr:blipFill>
      <xdr:spPr>
        <a:xfrm>
          <a:off x="4083050" y="59429650"/>
          <a:ext cx="628650" cy="601980"/>
        </a:xfrm>
        <a:prstGeom prst="rect">
          <a:avLst/>
        </a:prstGeom>
        <a:noFill/>
      </xdr:spPr>
    </xdr:pic>
    <xdr:clientData/>
  </xdr:oneCellAnchor>
  <xdr:twoCellAnchor editAs="oneCell">
    <xdr:from>
      <xdr:col>5</xdr:col>
      <xdr:colOff>0</xdr:colOff>
      <xdr:row>53</xdr:row>
      <xdr:rowOff>0</xdr:rowOff>
    </xdr:from>
    <xdr:to>
      <xdr:col>5</xdr:col>
      <xdr:colOff>189865</xdr:colOff>
      <xdr:row>55</xdr:row>
      <xdr:rowOff>171450</xdr:rowOff>
    </xdr:to>
    <xdr:pic>
      <xdr:nvPicPr>
        <xdr:cNvPr id="1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0600" y="59429650"/>
          <a:ext cx="189865" cy="571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189865</xdr:colOff>
      <xdr:row>55</xdr:row>
      <xdr:rowOff>158750</xdr:rowOff>
    </xdr:to>
    <xdr:pic>
      <xdr:nvPicPr>
        <xdr:cNvPr id="1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0600" y="59429650"/>
          <a:ext cx="189865" cy="558800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5</xdr:col>
      <xdr:colOff>447675</xdr:colOff>
      <xdr:row>53</xdr:row>
      <xdr:rowOff>0</xdr:rowOff>
    </xdr:from>
    <xdr:ext cx="523875" cy="462915"/>
    <xdr:pic>
      <xdr:nvPicPr>
        <xdr:cNvPr id="13" name="2" descr="2" hidden="1"/>
        <xdr:cNvPicPr/>
      </xdr:nvPicPr>
      <xdr:blipFill>
        <a:blip r:embed="rId3" cstate="print"/>
        <a:srcRect/>
        <a:stretch>
          <a:fillRect/>
        </a:stretch>
      </xdr:blipFill>
      <xdr:spPr>
        <a:xfrm>
          <a:off x="3978275" y="59429650"/>
          <a:ext cx="523875" cy="462915"/>
        </a:xfrm>
        <a:prstGeom prst="rect">
          <a:avLst/>
        </a:prstGeom>
        <a:noFill/>
      </xdr:spPr>
    </xdr:pic>
    <xdr:clientData/>
  </xdr:oneCellAnchor>
  <xdr:oneCellAnchor>
    <xdr:from>
      <xdr:col>5</xdr:col>
      <xdr:colOff>390525</xdr:colOff>
      <xdr:row>53</xdr:row>
      <xdr:rowOff>0</xdr:rowOff>
    </xdr:from>
    <xdr:ext cx="495300" cy="481965"/>
    <xdr:pic>
      <xdr:nvPicPr>
        <xdr:cNvPr id="14" name="4" descr="4" hidden="1"/>
        <xdr:cNvPicPr/>
      </xdr:nvPicPr>
      <xdr:blipFill>
        <a:blip r:embed="rId4" cstate="print"/>
        <a:srcRect/>
        <a:stretch>
          <a:fillRect/>
        </a:stretch>
      </xdr:blipFill>
      <xdr:spPr>
        <a:xfrm>
          <a:off x="3921125" y="59429650"/>
          <a:ext cx="495300" cy="481965"/>
        </a:xfrm>
        <a:prstGeom prst="rect">
          <a:avLst/>
        </a:prstGeom>
        <a:noFill/>
      </xdr:spPr>
    </xdr:pic>
    <xdr:clientData/>
  </xdr:oneCellAnchor>
  <xdr:oneCellAnchor>
    <xdr:from>
      <xdr:col>5</xdr:col>
      <xdr:colOff>552450</xdr:colOff>
      <xdr:row>53</xdr:row>
      <xdr:rowOff>0</xdr:rowOff>
    </xdr:from>
    <xdr:ext cx="628650" cy="659130"/>
    <xdr:pic>
      <xdr:nvPicPr>
        <xdr:cNvPr id="19" name="3" descr="3" hidden="1"/>
        <xdr:cNvPicPr/>
      </xdr:nvPicPr>
      <xdr:blipFill>
        <a:blip r:embed="rId2" cstate="print"/>
        <a:srcRect/>
        <a:stretch>
          <a:fillRect/>
        </a:stretch>
      </xdr:blipFill>
      <xdr:spPr>
        <a:xfrm>
          <a:off x="4083050" y="59429650"/>
          <a:ext cx="628650" cy="659130"/>
        </a:xfrm>
        <a:prstGeom prst="rect">
          <a:avLst/>
        </a:prstGeom>
        <a:noFill/>
      </xdr:spPr>
    </xdr:pic>
    <xdr:clientData/>
  </xdr:oneCellAnchor>
  <xdr:oneCellAnchor>
    <xdr:from>
      <xdr:col>5</xdr:col>
      <xdr:colOff>541020</xdr:colOff>
      <xdr:row>53</xdr:row>
      <xdr:rowOff>0</xdr:rowOff>
    </xdr:from>
    <xdr:ext cx="523875" cy="462915"/>
    <xdr:pic>
      <xdr:nvPicPr>
        <xdr:cNvPr id="20" name="5" descr="5" hidden="1"/>
        <xdr:cNvPicPr/>
      </xdr:nvPicPr>
      <xdr:blipFill>
        <a:blip r:embed="rId3" cstate="print"/>
        <a:srcRect/>
        <a:stretch>
          <a:fillRect/>
        </a:stretch>
      </xdr:blipFill>
      <xdr:spPr>
        <a:xfrm>
          <a:off x="4071620" y="59429650"/>
          <a:ext cx="523875" cy="462915"/>
        </a:xfrm>
        <a:prstGeom prst="rect">
          <a:avLst/>
        </a:prstGeom>
        <a:noFill/>
      </xdr:spPr>
    </xdr:pic>
    <xdr:clientData/>
  </xdr:oneCellAnchor>
  <xdr:oneCellAnchor>
    <xdr:from>
      <xdr:col>5</xdr:col>
      <xdr:colOff>552450</xdr:colOff>
      <xdr:row>53</xdr:row>
      <xdr:rowOff>0</xdr:rowOff>
    </xdr:from>
    <xdr:ext cx="628650" cy="626745"/>
    <xdr:pic>
      <xdr:nvPicPr>
        <xdr:cNvPr id="21" name="3" descr="3" hidden="1"/>
        <xdr:cNvPicPr/>
      </xdr:nvPicPr>
      <xdr:blipFill>
        <a:blip r:embed="rId2" cstate="print"/>
        <a:srcRect/>
        <a:stretch>
          <a:fillRect/>
        </a:stretch>
      </xdr:blipFill>
      <xdr:spPr>
        <a:xfrm>
          <a:off x="4083050" y="59429650"/>
          <a:ext cx="628650" cy="626745"/>
        </a:xfrm>
        <a:prstGeom prst="rect">
          <a:avLst/>
        </a:prstGeom>
        <a:noFill/>
      </xdr:spPr>
    </xdr:pic>
    <xdr:clientData/>
  </xdr:oneCellAnchor>
  <xdr:oneCellAnchor>
    <xdr:from>
      <xdr:col>5</xdr:col>
      <xdr:colOff>541020</xdr:colOff>
      <xdr:row>53</xdr:row>
      <xdr:rowOff>0</xdr:rowOff>
    </xdr:from>
    <xdr:ext cx="628650" cy="643255"/>
    <xdr:pic>
      <xdr:nvPicPr>
        <xdr:cNvPr id="22" name="3" descr="3" hidden="1"/>
        <xdr:cNvPicPr/>
      </xdr:nvPicPr>
      <xdr:blipFill>
        <a:blip r:embed="rId2" cstate="print"/>
        <a:srcRect/>
        <a:stretch>
          <a:fillRect/>
        </a:stretch>
      </xdr:blipFill>
      <xdr:spPr>
        <a:xfrm>
          <a:off x="4071620" y="59429650"/>
          <a:ext cx="628650" cy="643255"/>
        </a:xfrm>
        <a:prstGeom prst="rect">
          <a:avLst/>
        </a:prstGeom>
        <a:noFill/>
      </xdr:spPr>
    </xdr:pic>
    <xdr:clientData/>
  </xdr:oneCellAnchor>
  <xdr:oneCellAnchor>
    <xdr:from>
      <xdr:col>5</xdr:col>
      <xdr:colOff>552450</xdr:colOff>
      <xdr:row>53</xdr:row>
      <xdr:rowOff>0</xdr:rowOff>
    </xdr:from>
    <xdr:ext cx="628650" cy="607695"/>
    <xdr:pic>
      <xdr:nvPicPr>
        <xdr:cNvPr id="23" name="3" descr="3" hidden="1"/>
        <xdr:cNvPicPr/>
      </xdr:nvPicPr>
      <xdr:blipFill>
        <a:blip r:embed="rId2" cstate="print"/>
        <a:srcRect/>
        <a:stretch>
          <a:fillRect/>
        </a:stretch>
      </xdr:blipFill>
      <xdr:spPr>
        <a:xfrm>
          <a:off x="4083050" y="59429650"/>
          <a:ext cx="628650" cy="607695"/>
        </a:xfrm>
        <a:prstGeom prst="rect">
          <a:avLst/>
        </a:prstGeom>
        <a:noFill/>
      </xdr:spPr>
    </xdr:pic>
    <xdr:clientData/>
  </xdr:oneCellAnchor>
  <xdr:oneCellAnchor>
    <xdr:from>
      <xdr:col>5</xdr:col>
      <xdr:colOff>541020</xdr:colOff>
      <xdr:row>53</xdr:row>
      <xdr:rowOff>0</xdr:rowOff>
    </xdr:from>
    <xdr:ext cx="628650" cy="607695"/>
    <xdr:pic>
      <xdr:nvPicPr>
        <xdr:cNvPr id="24" name="3" descr="3" hidden="1"/>
        <xdr:cNvPicPr/>
      </xdr:nvPicPr>
      <xdr:blipFill>
        <a:blip r:embed="rId2" cstate="print"/>
        <a:srcRect/>
        <a:stretch>
          <a:fillRect/>
        </a:stretch>
      </xdr:blipFill>
      <xdr:spPr>
        <a:xfrm>
          <a:off x="4071620" y="59429650"/>
          <a:ext cx="628650" cy="607695"/>
        </a:xfrm>
        <a:prstGeom prst="rect">
          <a:avLst/>
        </a:prstGeom>
        <a:noFill/>
      </xdr:spPr>
    </xdr:pic>
    <xdr:clientData/>
  </xdr:oneCellAnchor>
  <xdr:oneCellAnchor>
    <xdr:from>
      <xdr:col>5</xdr:col>
      <xdr:colOff>552450</xdr:colOff>
      <xdr:row>53</xdr:row>
      <xdr:rowOff>0</xdr:rowOff>
    </xdr:from>
    <xdr:ext cx="628650" cy="601980"/>
    <xdr:pic>
      <xdr:nvPicPr>
        <xdr:cNvPr id="25" name="3" descr="3" hidden="1"/>
        <xdr:cNvPicPr/>
      </xdr:nvPicPr>
      <xdr:blipFill>
        <a:blip r:embed="rId2" cstate="print"/>
        <a:srcRect/>
        <a:stretch>
          <a:fillRect/>
        </a:stretch>
      </xdr:blipFill>
      <xdr:spPr>
        <a:xfrm>
          <a:off x="4083050" y="59429650"/>
          <a:ext cx="628650" cy="601980"/>
        </a:xfrm>
        <a:prstGeom prst="rect">
          <a:avLst/>
        </a:prstGeom>
        <a:noFill/>
      </xdr:spPr>
    </xdr:pic>
    <xdr:clientData/>
  </xdr:oneCellAnchor>
  <xdr:twoCellAnchor editAs="oneCell">
    <xdr:from>
      <xdr:col>5</xdr:col>
      <xdr:colOff>0</xdr:colOff>
      <xdr:row>53</xdr:row>
      <xdr:rowOff>0</xdr:rowOff>
    </xdr:from>
    <xdr:to>
      <xdr:col>5</xdr:col>
      <xdr:colOff>189865</xdr:colOff>
      <xdr:row>55</xdr:row>
      <xdr:rowOff>171450</xdr:rowOff>
    </xdr:to>
    <xdr:pic>
      <xdr:nvPicPr>
        <xdr:cNvPr id="2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0600" y="59429650"/>
          <a:ext cx="189865" cy="571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189865</xdr:colOff>
      <xdr:row>55</xdr:row>
      <xdr:rowOff>158750</xdr:rowOff>
    </xdr:to>
    <xdr:pic>
      <xdr:nvPicPr>
        <xdr:cNvPr id="2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0600" y="59429650"/>
          <a:ext cx="189865" cy="558800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5</xdr:col>
      <xdr:colOff>447675</xdr:colOff>
      <xdr:row>53</xdr:row>
      <xdr:rowOff>0</xdr:rowOff>
    </xdr:from>
    <xdr:ext cx="523875" cy="462915"/>
    <xdr:pic>
      <xdr:nvPicPr>
        <xdr:cNvPr id="28" name="2" descr="2" hidden="1"/>
        <xdr:cNvPicPr/>
      </xdr:nvPicPr>
      <xdr:blipFill>
        <a:blip r:embed="rId3" cstate="print"/>
        <a:srcRect/>
        <a:stretch>
          <a:fillRect/>
        </a:stretch>
      </xdr:blipFill>
      <xdr:spPr>
        <a:xfrm>
          <a:off x="3978275" y="59429650"/>
          <a:ext cx="523875" cy="462915"/>
        </a:xfrm>
        <a:prstGeom prst="rect">
          <a:avLst/>
        </a:prstGeom>
        <a:noFill/>
      </xdr:spPr>
    </xdr:pic>
    <xdr:clientData/>
  </xdr:oneCellAnchor>
  <xdr:oneCellAnchor>
    <xdr:from>
      <xdr:col>5</xdr:col>
      <xdr:colOff>390525</xdr:colOff>
      <xdr:row>53</xdr:row>
      <xdr:rowOff>0</xdr:rowOff>
    </xdr:from>
    <xdr:ext cx="495300" cy="481965"/>
    <xdr:pic>
      <xdr:nvPicPr>
        <xdr:cNvPr id="29" name="4" descr="4" hidden="1"/>
        <xdr:cNvPicPr/>
      </xdr:nvPicPr>
      <xdr:blipFill>
        <a:blip r:embed="rId4" cstate="print"/>
        <a:srcRect/>
        <a:stretch>
          <a:fillRect/>
        </a:stretch>
      </xdr:blipFill>
      <xdr:spPr>
        <a:xfrm>
          <a:off x="3921125" y="59429650"/>
          <a:ext cx="495300" cy="481965"/>
        </a:xfrm>
        <a:prstGeom prst="rect">
          <a:avLst/>
        </a:prstGeom>
        <a:noFill/>
      </xdr:spPr>
    </xdr:pic>
    <xdr:clientData/>
  </xdr:oneCellAnchor>
  <xdr:oneCellAnchor>
    <xdr:from>
      <xdr:col>5</xdr:col>
      <xdr:colOff>552450</xdr:colOff>
      <xdr:row>53</xdr:row>
      <xdr:rowOff>0</xdr:rowOff>
    </xdr:from>
    <xdr:ext cx="628650" cy="659130"/>
    <xdr:pic>
      <xdr:nvPicPr>
        <xdr:cNvPr id="34" name="3" descr="3" hidden="1"/>
        <xdr:cNvPicPr/>
      </xdr:nvPicPr>
      <xdr:blipFill>
        <a:blip r:embed="rId2" cstate="print"/>
        <a:srcRect/>
        <a:stretch>
          <a:fillRect/>
        </a:stretch>
      </xdr:blipFill>
      <xdr:spPr>
        <a:xfrm>
          <a:off x="4083050" y="59429650"/>
          <a:ext cx="628650" cy="659130"/>
        </a:xfrm>
        <a:prstGeom prst="rect">
          <a:avLst/>
        </a:prstGeom>
        <a:noFill/>
      </xdr:spPr>
    </xdr:pic>
    <xdr:clientData/>
  </xdr:oneCellAnchor>
  <xdr:oneCellAnchor>
    <xdr:from>
      <xdr:col>5</xdr:col>
      <xdr:colOff>541020</xdr:colOff>
      <xdr:row>53</xdr:row>
      <xdr:rowOff>0</xdr:rowOff>
    </xdr:from>
    <xdr:ext cx="523875" cy="462915"/>
    <xdr:pic>
      <xdr:nvPicPr>
        <xdr:cNvPr id="35" name="5" descr="5" hidden="1"/>
        <xdr:cNvPicPr/>
      </xdr:nvPicPr>
      <xdr:blipFill>
        <a:blip r:embed="rId3" cstate="print"/>
        <a:srcRect/>
        <a:stretch>
          <a:fillRect/>
        </a:stretch>
      </xdr:blipFill>
      <xdr:spPr>
        <a:xfrm>
          <a:off x="4071620" y="59429650"/>
          <a:ext cx="523875" cy="462915"/>
        </a:xfrm>
        <a:prstGeom prst="rect">
          <a:avLst/>
        </a:prstGeom>
        <a:noFill/>
      </xdr:spPr>
    </xdr:pic>
    <xdr:clientData/>
  </xdr:oneCellAnchor>
  <xdr:oneCellAnchor>
    <xdr:from>
      <xdr:col>5</xdr:col>
      <xdr:colOff>552450</xdr:colOff>
      <xdr:row>53</xdr:row>
      <xdr:rowOff>0</xdr:rowOff>
    </xdr:from>
    <xdr:ext cx="628650" cy="626745"/>
    <xdr:pic>
      <xdr:nvPicPr>
        <xdr:cNvPr id="36" name="3" descr="3" hidden="1"/>
        <xdr:cNvPicPr/>
      </xdr:nvPicPr>
      <xdr:blipFill>
        <a:blip r:embed="rId2" cstate="print"/>
        <a:srcRect/>
        <a:stretch>
          <a:fillRect/>
        </a:stretch>
      </xdr:blipFill>
      <xdr:spPr>
        <a:xfrm>
          <a:off x="4083050" y="59429650"/>
          <a:ext cx="628650" cy="626745"/>
        </a:xfrm>
        <a:prstGeom prst="rect">
          <a:avLst/>
        </a:prstGeom>
        <a:noFill/>
      </xdr:spPr>
    </xdr:pic>
    <xdr:clientData/>
  </xdr:oneCellAnchor>
  <xdr:oneCellAnchor>
    <xdr:from>
      <xdr:col>5</xdr:col>
      <xdr:colOff>541020</xdr:colOff>
      <xdr:row>53</xdr:row>
      <xdr:rowOff>0</xdr:rowOff>
    </xdr:from>
    <xdr:ext cx="628650" cy="643255"/>
    <xdr:pic>
      <xdr:nvPicPr>
        <xdr:cNvPr id="37" name="3" descr="3" hidden="1"/>
        <xdr:cNvPicPr/>
      </xdr:nvPicPr>
      <xdr:blipFill>
        <a:blip r:embed="rId2" cstate="print"/>
        <a:srcRect/>
        <a:stretch>
          <a:fillRect/>
        </a:stretch>
      </xdr:blipFill>
      <xdr:spPr>
        <a:xfrm>
          <a:off x="4071620" y="59429650"/>
          <a:ext cx="628650" cy="643255"/>
        </a:xfrm>
        <a:prstGeom prst="rect">
          <a:avLst/>
        </a:prstGeom>
        <a:noFill/>
      </xdr:spPr>
    </xdr:pic>
    <xdr:clientData/>
  </xdr:oneCellAnchor>
  <xdr:oneCellAnchor>
    <xdr:from>
      <xdr:col>5</xdr:col>
      <xdr:colOff>552450</xdr:colOff>
      <xdr:row>53</xdr:row>
      <xdr:rowOff>0</xdr:rowOff>
    </xdr:from>
    <xdr:ext cx="628650" cy="607695"/>
    <xdr:pic>
      <xdr:nvPicPr>
        <xdr:cNvPr id="38" name="3" descr="3" hidden="1"/>
        <xdr:cNvPicPr/>
      </xdr:nvPicPr>
      <xdr:blipFill>
        <a:blip r:embed="rId2" cstate="print"/>
        <a:srcRect/>
        <a:stretch>
          <a:fillRect/>
        </a:stretch>
      </xdr:blipFill>
      <xdr:spPr>
        <a:xfrm>
          <a:off x="4083050" y="59429650"/>
          <a:ext cx="628650" cy="607695"/>
        </a:xfrm>
        <a:prstGeom prst="rect">
          <a:avLst/>
        </a:prstGeom>
        <a:noFill/>
      </xdr:spPr>
    </xdr:pic>
    <xdr:clientData/>
  </xdr:oneCellAnchor>
  <xdr:oneCellAnchor>
    <xdr:from>
      <xdr:col>5</xdr:col>
      <xdr:colOff>541020</xdr:colOff>
      <xdr:row>53</xdr:row>
      <xdr:rowOff>0</xdr:rowOff>
    </xdr:from>
    <xdr:ext cx="628650" cy="607695"/>
    <xdr:pic>
      <xdr:nvPicPr>
        <xdr:cNvPr id="39" name="3" descr="3" hidden="1"/>
        <xdr:cNvPicPr/>
      </xdr:nvPicPr>
      <xdr:blipFill>
        <a:blip r:embed="rId2" cstate="print"/>
        <a:srcRect/>
        <a:stretch>
          <a:fillRect/>
        </a:stretch>
      </xdr:blipFill>
      <xdr:spPr>
        <a:xfrm>
          <a:off x="4071620" y="59429650"/>
          <a:ext cx="628650" cy="607695"/>
        </a:xfrm>
        <a:prstGeom prst="rect">
          <a:avLst/>
        </a:prstGeom>
        <a:noFill/>
      </xdr:spPr>
    </xdr:pic>
    <xdr:clientData/>
  </xdr:oneCellAnchor>
  <xdr:oneCellAnchor>
    <xdr:from>
      <xdr:col>5</xdr:col>
      <xdr:colOff>552450</xdr:colOff>
      <xdr:row>53</xdr:row>
      <xdr:rowOff>0</xdr:rowOff>
    </xdr:from>
    <xdr:ext cx="628650" cy="601980"/>
    <xdr:pic>
      <xdr:nvPicPr>
        <xdr:cNvPr id="40" name="3" descr="3" hidden="1"/>
        <xdr:cNvPicPr/>
      </xdr:nvPicPr>
      <xdr:blipFill>
        <a:blip r:embed="rId2" cstate="print"/>
        <a:srcRect/>
        <a:stretch>
          <a:fillRect/>
        </a:stretch>
      </xdr:blipFill>
      <xdr:spPr>
        <a:xfrm>
          <a:off x="4083050" y="59429650"/>
          <a:ext cx="628650" cy="601980"/>
        </a:xfrm>
        <a:prstGeom prst="rect">
          <a:avLst/>
        </a:prstGeom>
        <a:noFill/>
      </xdr:spPr>
    </xdr:pic>
    <xdr:clientData/>
  </xdr:oneCellAnchor>
  <xdr:twoCellAnchor editAs="oneCell">
    <xdr:from>
      <xdr:col>5</xdr:col>
      <xdr:colOff>0</xdr:colOff>
      <xdr:row>53</xdr:row>
      <xdr:rowOff>0</xdr:rowOff>
    </xdr:from>
    <xdr:to>
      <xdr:col>5</xdr:col>
      <xdr:colOff>189865</xdr:colOff>
      <xdr:row>55</xdr:row>
      <xdr:rowOff>171450</xdr:rowOff>
    </xdr:to>
    <xdr:pic>
      <xdr:nvPicPr>
        <xdr:cNvPr id="4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0600" y="59429650"/>
          <a:ext cx="189865" cy="571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189865</xdr:colOff>
      <xdr:row>55</xdr:row>
      <xdr:rowOff>158750</xdr:rowOff>
    </xdr:to>
    <xdr:pic>
      <xdr:nvPicPr>
        <xdr:cNvPr id="4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0600" y="59429650"/>
          <a:ext cx="189865" cy="558800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5</xdr:col>
      <xdr:colOff>447675</xdr:colOff>
      <xdr:row>53</xdr:row>
      <xdr:rowOff>0</xdr:rowOff>
    </xdr:from>
    <xdr:ext cx="523875" cy="462915"/>
    <xdr:pic>
      <xdr:nvPicPr>
        <xdr:cNvPr id="43" name="2" descr="2" hidden="1"/>
        <xdr:cNvPicPr/>
      </xdr:nvPicPr>
      <xdr:blipFill>
        <a:blip r:embed="rId3" cstate="print"/>
        <a:srcRect/>
        <a:stretch>
          <a:fillRect/>
        </a:stretch>
      </xdr:blipFill>
      <xdr:spPr>
        <a:xfrm>
          <a:off x="3978275" y="59429650"/>
          <a:ext cx="523875" cy="462915"/>
        </a:xfrm>
        <a:prstGeom prst="rect">
          <a:avLst/>
        </a:prstGeom>
        <a:noFill/>
      </xdr:spPr>
    </xdr:pic>
    <xdr:clientData/>
  </xdr:oneCellAnchor>
  <xdr:oneCellAnchor>
    <xdr:from>
      <xdr:col>5</xdr:col>
      <xdr:colOff>390525</xdr:colOff>
      <xdr:row>53</xdr:row>
      <xdr:rowOff>0</xdr:rowOff>
    </xdr:from>
    <xdr:ext cx="495300" cy="481965"/>
    <xdr:pic>
      <xdr:nvPicPr>
        <xdr:cNvPr id="44" name="4" descr="4" hidden="1"/>
        <xdr:cNvPicPr/>
      </xdr:nvPicPr>
      <xdr:blipFill>
        <a:blip r:embed="rId4" cstate="print"/>
        <a:srcRect/>
        <a:stretch>
          <a:fillRect/>
        </a:stretch>
      </xdr:blipFill>
      <xdr:spPr>
        <a:xfrm>
          <a:off x="3921125" y="59429650"/>
          <a:ext cx="495300" cy="481965"/>
        </a:xfrm>
        <a:prstGeom prst="rect">
          <a:avLst/>
        </a:prstGeom>
        <a:noFill/>
      </xdr:spPr>
    </xdr:pic>
    <xdr:clientData/>
  </xdr:oneCellAnchor>
  <xdr:oneCellAnchor>
    <xdr:from>
      <xdr:col>5</xdr:col>
      <xdr:colOff>552450</xdr:colOff>
      <xdr:row>53</xdr:row>
      <xdr:rowOff>0</xdr:rowOff>
    </xdr:from>
    <xdr:ext cx="628650" cy="659130"/>
    <xdr:pic>
      <xdr:nvPicPr>
        <xdr:cNvPr id="49" name="3" descr="3" hidden="1"/>
        <xdr:cNvPicPr/>
      </xdr:nvPicPr>
      <xdr:blipFill>
        <a:blip r:embed="rId2" cstate="print"/>
        <a:srcRect/>
        <a:stretch>
          <a:fillRect/>
        </a:stretch>
      </xdr:blipFill>
      <xdr:spPr>
        <a:xfrm>
          <a:off x="4083050" y="59429650"/>
          <a:ext cx="628650" cy="659130"/>
        </a:xfrm>
        <a:prstGeom prst="rect">
          <a:avLst/>
        </a:prstGeom>
        <a:noFill/>
      </xdr:spPr>
    </xdr:pic>
    <xdr:clientData/>
  </xdr:oneCellAnchor>
  <xdr:oneCellAnchor>
    <xdr:from>
      <xdr:col>5</xdr:col>
      <xdr:colOff>541020</xdr:colOff>
      <xdr:row>53</xdr:row>
      <xdr:rowOff>0</xdr:rowOff>
    </xdr:from>
    <xdr:ext cx="523875" cy="462915"/>
    <xdr:pic>
      <xdr:nvPicPr>
        <xdr:cNvPr id="50" name="5" descr="5" hidden="1"/>
        <xdr:cNvPicPr/>
      </xdr:nvPicPr>
      <xdr:blipFill>
        <a:blip r:embed="rId3" cstate="print"/>
        <a:srcRect/>
        <a:stretch>
          <a:fillRect/>
        </a:stretch>
      </xdr:blipFill>
      <xdr:spPr>
        <a:xfrm>
          <a:off x="4071620" y="59429650"/>
          <a:ext cx="523875" cy="462915"/>
        </a:xfrm>
        <a:prstGeom prst="rect">
          <a:avLst/>
        </a:prstGeom>
        <a:noFill/>
      </xdr:spPr>
    </xdr:pic>
    <xdr:clientData/>
  </xdr:oneCellAnchor>
  <xdr:twoCellAnchor editAs="oneCell">
    <xdr:from>
      <xdr:col>6</xdr:col>
      <xdr:colOff>0</xdr:colOff>
      <xdr:row>53</xdr:row>
      <xdr:rowOff>0</xdr:rowOff>
    </xdr:from>
    <xdr:to>
      <xdr:col>6</xdr:col>
      <xdr:colOff>189230</xdr:colOff>
      <xdr:row>53</xdr:row>
      <xdr:rowOff>142240</xdr:rowOff>
    </xdr:to>
    <xdr:pic>
      <xdr:nvPicPr>
        <xdr:cNvPr id="51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643245" y="59429650"/>
          <a:ext cx="18923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189230</xdr:colOff>
      <xdr:row>53</xdr:row>
      <xdr:rowOff>132715</xdr:rowOff>
    </xdr:to>
    <xdr:pic>
      <xdr:nvPicPr>
        <xdr:cNvPr id="52" name="Picture 3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643245" y="59429650"/>
          <a:ext cx="189230" cy="1327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189230</xdr:colOff>
      <xdr:row>53</xdr:row>
      <xdr:rowOff>142240</xdr:rowOff>
    </xdr:to>
    <xdr:pic>
      <xdr:nvPicPr>
        <xdr:cNvPr id="5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643245" y="59429650"/>
          <a:ext cx="189230" cy="14224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189230</xdr:colOff>
      <xdr:row>53</xdr:row>
      <xdr:rowOff>132715</xdr:rowOff>
    </xdr:to>
    <xdr:pic>
      <xdr:nvPicPr>
        <xdr:cNvPr id="5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643245" y="59429650"/>
          <a:ext cx="189230" cy="13271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189230</xdr:colOff>
      <xdr:row>55</xdr:row>
      <xdr:rowOff>170815</xdr:rowOff>
    </xdr:to>
    <xdr:pic>
      <xdr:nvPicPr>
        <xdr:cNvPr id="6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0600" y="59429650"/>
          <a:ext cx="189230" cy="5708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189230</xdr:colOff>
      <xdr:row>55</xdr:row>
      <xdr:rowOff>158115</xdr:rowOff>
    </xdr:to>
    <xdr:pic>
      <xdr:nvPicPr>
        <xdr:cNvPr id="6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0600" y="59429650"/>
          <a:ext cx="189230" cy="5581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189230</xdr:colOff>
      <xdr:row>55</xdr:row>
      <xdr:rowOff>170815</xdr:rowOff>
    </xdr:to>
    <xdr:pic>
      <xdr:nvPicPr>
        <xdr:cNvPr id="7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0600" y="59429650"/>
          <a:ext cx="189230" cy="5708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189230</xdr:colOff>
      <xdr:row>55</xdr:row>
      <xdr:rowOff>158115</xdr:rowOff>
    </xdr:to>
    <xdr:pic>
      <xdr:nvPicPr>
        <xdr:cNvPr id="7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0600" y="59429650"/>
          <a:ext cx="189230" cy="5581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189230</xdr:colOff>
      <xdr:row>55</xdr:row>
      <xdr:rowOff>170815</xdr:rowOff>
    </xdr:to>
    <xdr:pic>
      <xdr:nvPicPr>
        <xdr:cNvPr id="9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0600" y="59429650"/>
          <a:ext cx="189230" cy="5708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189230</xdr:colOff>
      <xdr:row>55</xdr:row>
      <xdr:rowOff>158115</xdr:rowOff>
    </xdr:to>
    <xdr:pic>
      <xdr:nvPicPr>
        <xdr:cNvPr id="9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0600" y="59429650"/>
          <a:ext cx="189230" cy="5581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189865</xdr:colOff>
      <xdr:row>53</xdr:row>
      <xdr:rowOff>142875</xdr:rowOff>
    </xdr:to>
    <xdr:pic>
      <xdr:nvPicPr>
        <xdr:cNvPr id="149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643245" y="594296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189865</xdr:colOff>
      <xdr:row>53</xdr:row>
      <xdr:rowOff>133350</xdr:rowOff>
    </xdr:to>
    <xdr:pic>
      <xdr:nvPicPr>
        <xdr:cNvPr id="150" name="Picture 3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643245" y="59429650"/>
          <a:ext cx="189865" cy="133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189865</xdr:colOff>
      <xdr:row>53</xdr:row>
      <xdr:rowOff>142875</xdr:rowOff>
    </xdr:to>
    <xdr:pic>
      <xdr:nvPicPr>
        <xdr:cNvPr id="15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643245" y="59429650"/>
          <a:ext cx="189865" cy="1428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189865</xdr:colOff>
      <xdr:row>53</xdr:row>
      <xdr:rowOff>133350</xdr:rowOff>
    </xdr:to>
    <xdr:pic>
      <xdr:nvPicPr>
        <xdr:cNvPr id="15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643245" y="59429650"/>
          <a:ext cx="189865" cy="1333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oneCellAnchor>
    <xdr:from>
      <xdr:col>5</xdr:col>
      <xdr:colOff>552450</xdr:colOff>
      <xdr:row>53</xdr:row>
      <xdr:rowOff>0</xdr:rowOff>
    </xdr:from>
    <xdr:ext cx="628650" cy="626745"/>
    <xdr:pic>
      <xdr:nvPicPr>
        <xdr:cNvPr id="296" name="3" descr="3" hidden="1"/>
        <xdr:cNvPicPr/>
      </xdr:nvPicPr>
      <xdr:blipFill>
        <a:blip r:embed="rId2" cstate="print"/>
        <a:srcRect/>
        <a:stretch>
          <a:fillRect/>
        </a:stretch>
      </xdr:blipFill>
      <xdr:spPr>
        <a:xfrm>
          <a:off x="4083050" y="59429650"/>
          <a:ext cx="628650" cy="626745"/>
        </a:xfrm>
        <a:prstGeom prst="rect">
          <a:avLst/>
        </a:prstGeom>
        <a:noFill/>
      </xdr:spPr>
    </xdr:pic>
    <xdr:clientData/>
  </xdr:oneCellAnchor>
  <xdr:oneCellAnchor>
    <xdr:from>
      <xdr:col>5</xdr:col>
      <xdr:colOff>541020</xdr:colOff>
      <xdr:row>53</xdr:row>
      <xdr:rowOff>0</xdr:rowOff>
    </xdr:from>
    <xdr:ext cx="628650" cy="643255"/>
    <xdr:pic>
      <xdr:nvPicPr>
        <xdr:cNvPr id="297" name="3" descr="3" hidden="1"/>
        <xdr:cNvPicPr/>
      </xdr:nvPicPr>
      <xdr:blipFill>
        <a:blip r:embed="rId2" cstate="print"/>
        <a:srcRect/>
        <a:stretch>
          <a:fillRect/>
        </a:stretch>
      </xdr:blipFill>
      <xdr:spPr>
        <a:xfrm>
          <a:off x="4071620" y="59429650"/>
          <a:ext cx="628650" cy="643255"/>
        </a:xfrm>
        <a:prstGeom prst="rect">
          <a:avLst/>
        </a:prstGeom>
        <a:noFill/>
      </xdr:spPr>
    </xdr:pic>
    <xdr:clientData/>
  </xdr:oneCellAnchor>
  <xdr:oneCellAnchor>
    <xdr:from>
      <xdr:col>5</xdr:col>
      <xdr:colOff>552450</xdr:colOff>
      <xdr:row>53</xdr:row>
      <xdr:rowOff>0</xdr:rowOff>
    </xdr:from>
    <xdr:ext cx="628650" cy="607695"/>
    <xdr:pic>
      <xdr:nvPicPr>
        <xdr:cNvPr id="298" name="3" descr="3" hidden="1"/>
        <xdr:cNvPicPr/>
      </xdr:nvPicPr>
      <xdr:blipFill>
        <a:blip r:embed="rId2" cstate="print"/>
        <a:srcRect/>
        <a:stretch>
          <a:fillRect/>
        </a:stretch>
      </xdr:blipFill>
      <xdr:spPr>
        <a:xfrm>
          <a:off x="4083050" y="59429650"/>
          <a:ext cx="628650" cy="607695"/>
        </a:xfrm>
        <a:prstGeom prst="rect">
          <a:avLst/>
        </a:prstGeom>
        <a:noFill/>
      </xdr:spPr>
    </xdr:pic>
    <xdr:clientData/>
  </xdr:oneCellAnchor>
  <xdr:oneCellAnchor>
    <xdr:from>
      <xdr:col>5</xdr:col>
      <xdr:colOff>541020</xdr:colOff>
      <xdr:row>53</xdr:row>
      <xdr:rowOff>0</xdr:rowOff>
    </xdr:from>
    <xdr:ext cx="628650" cy="607695"/>
    <xdr:pic>
      <xdr:nvPicPr>
        <xdr:cNvPr id="299" name="3" descr="3" hidden="1"/>
        <xdr:cNvPicPr/>
      </xdr:nvPicPr>
      <xdr:blipFill>
        <a:blip r:embed="rId2" cstate="print"/>
        <a:srcRect/>
        <a:stretch>
          <a:fillRect/>
        </a:stretch>
      </xdr:blipFill>
      <xdr:spPr>
        <a:xfrm>
          <a:off x="4071620" y="59429650"/>
          <a:ext cx="628650" cy="607695"/>
        </a:xfrm>
        <a:prstGeom prst="rect">
          <a:avLst/>
        </a:prstGeom>
        <a:noFill/>
      </xdr:spPr>
    </xdr:pic>
    <xdr:clientData/>
  </xdr:oneCellAnchor>
  <xdr:oneCellAnchor>
    <xdr:from>
      <xdr:col>5</xdr:col>
      <xdr:colOff>552450</xdr:colOff>
      <xdr:row>53</xdr:row>
      <xdr:rowOff>0</xdr:rowOff>
    </xdr:from>
    <xdr:ext cx="628650" cy="601980"/>
    <xdr:pic>
      <xdr:nvPicPr>
        <xdr:cNvPr id="300" name="3" descr="3" hidden="1"/>
        <xdr:cNvPicPr/>
      </xdr:nvPicPr>
      <xdr:blipFill>
        <a:blip r:embed="rId2" cstate="print"/>
        <a:srcRect/>
        <a:stretch>
          <a:fillRect/>
        </a:stretch>
      </xdr:blipFill>
      <xdr:spPr>
        <a:xfrm>
          <a:off x="4083050" y="59429650"/>
          <a:ext cx="628650" cy="601980"/>
        </a:xfrm>
        <a:prstGeom prst="rect">
          <a:avLst/>
        </a:prstGeom>
        <a:noFill/>
      </xdr:spPr>
    </xdr:pic>
    <xdr:clientData/>
  </xdr:oneCellAnchor>
  <xdr:twoCellAnchor editAs="oneCell">
    <xdr:from>
      <xdr:col>5</xdr:col>
      <xdr:colOff>0</xdr:colOff>
      <xdr:row>53</xdr:row>
      <xdr:rowOff>0</xdr:rowOff>
    </xdr:from>
    <xdr:to>
      <xdr:col>5</xdr:col>
      <xdr:colOff>189865</xdr:colOff>
      <xdr:row>55</xdr:row>
      <xdr:rowOff>171450</xdr:rowOff>
    </xdr:to>
    <xdr:pic>
      <xdr:nvPicPr>
        <xdr:cNvPr id="30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0600" y="59429650"/>
          <a:ext cx="189865" cy="571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189865</xdr:colOff>
      <xdr:row>55</xdr:row>
      <xdr:rowOff>158750</xdr:rowOff>
    </xdr:to>
    <xdr:pic>
      <xdr:nvPicPr>
        <xdr:cNvPr id="30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0600" y="59429650"/>
          <a:ext cx="189865" cy="558800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5</xdr:col>
      <xdr:colOff>447675</xdr:colOff>
      <xdr:row>53</xdr:row>
      <xdr:rowOff>0</xdr:rowOff>
    </xdr:from>
    <xdr:ext cx="523875" cy="462915"/>
    <xdr:pic>
      <xdr:nvPicPr>
        <xdr:cNvPr id="303" name="2" descr="2" hidden="1"/>
        <xdr:cNvPicPr/>
      </xdr:nvPicPr>
      <xdr:blipFill>
        <a:blip r:embed="rId3" cstate="print"/>
        <a:srcRect/>
        <a:stretch>
          <a:fillRect/>
        </a:stretch>
      </xdr:blipFill>
      <xdr:spPr>
        <a:xfrm>
          <a:off x="3978275" y="59429650"/>
          <a:ext cx="523875" cy="462915"/>
        </a:xfrm>
        <a:prstGeom prst="rect">
          <a:avLst/>
        </a:prstGeom>
        <a:noFill/>
      </xdr:spPr>
    </xdr:pic>
    <xdr:clientData/>
  </xdr:oneCellAnchor>
  <xdr:oneCellAnchor>
    <xdr:from>
      <xdr:col>5</xdr:col>
      <xdr:colOff>390525</xdr:colOff>
      <xdr:row>53</xdr:row>
      <xdr:rowOff>0</xdr:rowOff>
    </xdr:from>
    <xdr:ext cx="495300" cy="481965"/>
    <xdr:pic>
      <xdr:nvPicPr>
        <xdr:cNvPr id="304" name="4" descr="4" hidden="1"/>
        <xdr:cNvPicPr/>
      </xdr:nvPicPr>
      <xdr:blipFill>
        <a:blip r:embed="rId4" cstate="print"/>
        <a:srcRect/>
        <a:stretch>
          <a:fillRect/>
        </a:stretch>
      </xdr:blipFill>
      <xdr:spPr>
        <a:xfrm>
          <a:off x="3921125" y="59429650"/>
          <a:ext cx="495300" cy="481965"/>
        </a:xfrm>
        <a:prstGeom prst="rect">
          <a:avLst/>
        </a:prstGeom>
        <a:noFill/>
      </xdr:spPr>
    </xdr:pic>
    <xdr:clientData/>
  </xdr:oneCellAnchor>
  <xdr:oneCellAnchor>
    <xdr:from>
      <xdr:col>5</xdr:col>
      <xdr:colOff>552450</xdr:colOff>
      <xdr:row>53</xdr:row>
      <xdr:rowOff>0</xdr:rowOff>
    </xdr:from>
    <xdr:ext cx="628650" cy="659130"/>
    <xdr:pic>
      <xdr:nvPicPr>
        <xdr:cNvPr id="309" name="3" descr="3" hidden="1"/>
        <xdr:cNvPicPr/>
      </xdr:nvPicPr>
      <xdr:blipFill>
        <a:blip r:embed="rId2" cstate="print"/>
        <a:srcRect/>
        <a:stretch>
          <a:fillRect/>
        </a:stretch>
      </xdr:blipFill>
      <xdr:spPr>
        <a:xfrm>
          <a:off x="4083050" y="59429650"/>
          <a:ext cx="628650" cy="659130"/>
        </a:xfrm>
        <a:prstGeom prst="rect">
          <a:avLst/>
        </a:prstGeom>
        <a:noFill/>
      </xdr:spPr>
    </xdr:pic>
    <xdr:clientData/>
  </xdr:oneCellAnchor>
  <xdr:oneCellAnchor>
    <xdr:from>
      <xdr:col>5</xdr:col>
      <xdr:colOff>541020</xdr:colOff>
      <xdr:row>53</xdr:row>
      <xdr:rowOff>0</xdr:rowOff>
    </xdr:from>
    <xdr:ext cx="523875" cy="462915"/>
    <xdr:pic>
      <xdr:nvPicPr>
        <xdr:cNvPr id="310" name="5" descr="5" hidden="1"/>
        <xdr:cNvPicPr/>
      </xdr:nvPicPr>
      <xdr:blipFill>
        <a:blip r:embed="rId3" cstate="print"/>
        <a:srcRect/>
        <a:stretch>
          <a:fillRect/>
        </a:stretch>
      </xdr:blipFill>
      <xdr:spPr>
        <a:xfrm>
          <a:off x="4071620" y="59429650"/>
          <a:ext cx="523875" cy="462915"/>
        </a:xfrm>
        <a:prstGeom prst="rect">
          <a:avLst/>
        </a:prstGeom>
        <a:noFill/>
      </xdr:spPr>
    </xdr:pic>
    <xdr:clientData/>
  </xdr:oneCellAnchor>
  <xdr:twoCellAnchor editAs="oneCell">
    <xdr:from>
      <xdr:col>5</xdr:col>
      <xdr:colOff>0</xdr:colOff>
      <xdr:row>53</xdr:row>
      <xdr:rowOff>0</xdr:rowOff>
    </xdr:from>
    <xdr:to>
      <xdr:col>5</xdr:col>
      <xdr:colOff>189865</xdr:colOff>
      <xdr:row>55</xdr:row>
      <xdr:rowOff>171450</xdr:rowOff>
    </xdr:to>
    <xdr:pic>
      <xdr:nvPicPr>
        <xdr:cNvPr id="32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0600" y="59429650"/>
          <a:ext cx="189865" cy="571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189865</xdr:colOff>
      <xdr:row>55</xdr:row>
      <xdr:rowOff>158750</xdr:rowOff>
    </xdr:to>
    <xdr:pic>
      <xdr:nvPicPr>
        <xdr:cNvPr id="32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0600" y="59429650"/>
          <a:ext cx="189865" cy="558800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5</xdr:col>
      <xdr:colOff>447675</xdr:colOff>
      <xdr:row>53</xdr:row>
      <xdr:rowOff>0</xdr:rowOff>
    </xdr:from>
    <xdr:ext cx="523875" cy="462915"/>
    <xdr:pic>
      <xdr:nvPicPr>
        <xdr:cNvPr id="328" name="2" descr="2" hidden="1"/>
        <xdr:cNvPicPr/>
      </xdr:nvPicPr>
      <xdr:blipFill>
        <a:blip r:embed="rId3" cstate="print"/>
        <a:srcRect/>
        <a:stretch>
          <a:fillRect/>
        </a:stretch>
      </xdr:blipFill>
      <xdr:spPr>
        <a:xfrm>
          <a:off x="3978275" y="59429650"/>
          <a:ext cx="523875" cy="462915"/>
        </a:xfrm>
        <a:prstGeom prst="rect">
          <a:avLst/>
        </a:prstGeom>
        <a:noFill/>
      </xdr:spPr>
    </xdr:pic>
    <xdr:clientData/>
  </xdr:oneCellAnchor>
  <xdr:oneCellAnchor>
    <xdr:from>
      <xdr:col>5</xdr:col>
      <xdr:colOff>390525</xdr:colOff>
      <xdr:row>53</xdr:row>
      <xdr:rowOff>0</xdr:rowOff>
    </xdr:from>
    <xdr:ext cx="495300" cy="481965"/>
    <xdr:pic>
      <xdr:nvPicPr>
        <xdr:cNvPr id="329" name="4" descr="4" hidden="1"/>
        <xdr:cNvPicPr/>
      </xdr:nvPicPr>
      <xdr:blipFill>
        <a:blip r:embed="rId4" cstate="print"/>
        <a:srcRect/>
        <a:stretch>
          <a:fillRect/>
        </a:stretch>
      </xdr:blipFill>
      <xdr:spPr>
        <a:xfrm>
          <a:off x="3921125" y="59429650"/>
          <a:ext cx="495300" cy="481965"/>
        </a:xfrm>
        <a:prstGeom prst="rect">
          <a:avLst/>
        </a:prstGeom>
        <a:noFill/>
      </xdr:spPr>
    </xdr:pic>
    <xdr:clientData/>
  </xdr:oneCellAnchor>
  <xdr:oneCellAnchor>
    <xdr:from>
      <xdr:col>5</xdr:col>
      <xdr:colOff>552450</xdr:colOff>
      <xdr:row>53</xdr:row>
      <xdr:rowOff>0</xdr:rowOff>
    </xdr:from>
    <xdr:ext cx="628650" cy="626745"/>
    <xdr:pic>
      <xdr:nvPicPr>
        <xdr:cNvPr id="330" name="3" descr="3" hidden="1"/>
        <xdr:cNvPicPr/>
      </xdr:nvPicPr>
      <xdr:blipFill>
        <a:blip r:embed="rId2" cstate="print"/>
        <a:srcRect/>
        <a:stretch>
          <a:fillRect/>
        </a:stretch>
      </xdr:blipFill>
      <xdr:spPr>
        <a:xfrm>
          <a:off x="4083050" y="59429650"/>
          <a:ext cx="628650" cy="626745"/>
        </a:xfrm>
        <a:prstGeom prst="rect">
          <a:avLst/>
        </a:prstGeom>
        <a:noFill/>
      </xdr:spPr>
    </xdr:pic>
    <xdr:clientData/>
  </xdr:oneCellAnchor>
  <xdr:oneCellAnchor>
    <xdr:from>
      <xdr:col>5</xdr:col>
      <xdr:colOff>541020</xdr:colOff>
      <xdr:row>53</xdr:row>
      <xdr:rowOff>0</xdr:rowOff>
    </xdr:from>
    <xdr:ext cx="628650" cy="643255"/>
    <xdr:pic>
      <xdr:nvPicPr>
        <xdr:cNvPr id="331" name="3" descr="3" hidden="1"/>
        <xdr:cNvPicPr/>
      </xdr:nvPicPr>
      <xdr:blipFill>
        <a:blip r:embed="rId2" cstate="print"/>
        <a:srcRect/>
        <a:stretch>
          <a:fillRect/>
        </a:stretch>
      </xdr:blipFill>
      <xdr:spPr>
        <a:xfrm>
          <a:off x="4071620" y="59429650"/>
          <a:ext cx="628650" cy="643255"/>
        </a:xfrm>
        <a:prstGeom prst="rect">
          <a:avLst/>
        </a:prstGeom>
        <a:noFill/>
      </xdr:spPr>
    </xdr:pic>
    <xdr:clientData/>
  </xdr:oneCellAnchor>
  <xdr:oneCellAnchor>
    <xdr:from>
      <xdr:col>5</xdr:col>
      <xdr:colOff>552450</xdr:colOff>
      <xdr:row>53</xdr:row>
      <xdr:rowOff>0</xdr:rowOff>
    </xdr:from>
    <xdr:ext cx="628650" cy="607695"/>
    <xdr:pic>
      <xdr:nvPicPr>
        <xdr:cNvPr id="332" name="3" descr="3" hidden="1"/>
        <xdr:cNvPicPr/>
      </xdr:nvPicPr>
      <xdr:blipFill>
        <a:blip r:embed="rId2" cstate="print"/>
        <a:srcRect/>
        <a:stretch>
          <a:fillRect/>
        </a:stretch>
      </xdr:blipFill>
      <xdr:spPr>
        <a:xfrm>
          <a:off x="4083050" y="59429650"/>
          <a:ext cx="628650" cy="607695"/>
        </a:xfrm>
        <a:prstGeom prst="rect">
          <a:avLst/>
        </a:prstGeom>
        <a:noFill/>
      </xdr:spPr>
    </xdr:pic>
    <xdr:clientData/>
  </xdr:oneCellAnchor>
  <xdr:oneCellAnchor>
    <xdr:from>
      <xdr:col>5</xdr:col>
      <xdr:colOff>541020</xdr:colOff>
      <xdr:row>53</xdr:row>
      <xdr:rowOff>0</xdr:rowOff>
    </xdr:from>
    <xdr:ext cx="628650" cy="607695"/>
    <xdr:pic>
      <xdr:nvPicPr>
        <xdr:cNvPr id="333" name="3" descr="3" hidden="1"/>
        <xdr:cNvPicPr/>
      </xdr:nvPicPr>
      <xdr:blipFill>
        <a:blip r:embed="rId2" cstate="print"/>
        <a:srcRect/>
        <a:stretch>
          <a:fillRect/>
        </a:stretch>
      </xdr:blipFill>
      <xdr:spPr>
        <a:xfrm>
          <a:off x="4071620" y="59429650"/>
          <a:ext cx="628650" cy="607695"/>
        </a:xfrm>
        <a:prstGeom prst="rect">
          <a:avLst/>
        </a:prstGeom>
        <a:noFill/>
      </xdr:spPr>
    </xdr:pic>
    <xdr:clientData/>
  </xdr:oneCellAnchor>
  <xdr:oneCellAnchor>
    <xdr:from>
      <xdr:col>5</xdr:col>
      <xdr:colOff>552450</xdr:colOff>
      <xdr:row>53</xdr:row>
      <xdr:rowOff>0</xdr:rowOff>
    </xdr:from>
    <xdr:ext cx="628650" cy="659130"/>
    <xdr:pic>
      <xdr:nvPicPr>
        <xdr:cNvPr id="334" name="3" descr="3" hidden="1"/>
        <xdr:cNvPicPr/>
      </xdr:nvPicPr>
      <xdr:blipFill>
        <a:blip r:embed="rId2" cstate="print"/>
        <a:srcRect/>
        <a:stretch>
          <a:fillRect/>
        </a:stretch>
      </xdr:blipFill>
      <xdr:spPr>
        <a:xfrm>
          <a:off x="4083050" y="59429650"/>
          <a:ext cx="628650" cy="659130"/>
        </a:xfrm>
        <a:prstGeom prst="rect">
          <a:avLst/>
        </a:prstGeom>
        <a:noFill/>
      </xdr:spPr>
    </xdr:pic>
    <xdr:clientData/>
  </xdr:oneCellAnchor>
  <xdr:oneCellAnchor>
    <xdr:from>
      <xdr:col>5</xdr:col>
      <xdr:colOff>541020</xdr:colOff>
      <xdr:row>53</xdr:row>
      <xdr:rowOff>0</xdr:rowOff>
    </xdr:from>
    <xdr:ext cx="523875" cy="462915"/>
    <xdr:pic>
      <xdr:nvPicPr>
        <xdr:cNvPr id="335" name="5" descr="5" hidden="1"/>
        <xdr:cNvPicPr/>
      </xdr:nvPicPr>
      <xdr:blipFill>
        <a:blip r:embed="rId3" cstate="print"/>
        <a:srcRect/>
        <a:stretch>
          <a:fillRect/>
        </a:stretch>
      </xdr:blipFill>
      <xdr:spPr>
        <a:xfrm>
          <a:off x="4071620" y="59429650"/>
          <a:ext cx="523875" cy="462915"/>
        </a:xfrm>
        <a:prstGeom prst="rect">
          <a:avLst/>
        </a:prstGeom>
        <a:noFill/>
      </xdr:spPr>
    </xdr:pic>
    <xdr:clientData/>
  </xdr:oneCellAnchor>
  <xdr:oneCellAnchor>
    <xdr:from>
      <xdr:col>5</xdr:col>
      <xdr:colOff>552450</xdr:colOff>
      <xdr:row>53</xdr:row>
      <xdr:rowOff>0</xdr:rowOff>
    </xdr:from>
    <xdr:ext cx="628650" cy="626745"/>
    <xdr:pic>
      <xdr:nvPicPr>
        <xdr:cNvPr id="336" name="3" descr="3" hidden="1"/>
        <xdr:cNvPicPr/>
      </xdr:nvPicPr>
      <xdr:blipFill>
        <a:blip r:embed="rId2" cstate="print"/>
        <a:srcRect/>
        <a:stretch>
          <a:fillRect/>
        </a:stretch>
      </xdr:blipFill>
      <xdr:spPr>
        <a:xfrm>
          <a:off x="4083050" y="59429650"/>
          <a:ext cx="628650" cy="626745"/>
        </a:xfrm>
        <a:prstGeom prst="rect">
          <a:avLst/>
        </a:prstGeom>
        <a:noFill/>
      </xdr:spPr>
    </xdr:pic>
    <xdr:clientData/>
  </xdr:oneCellAnchor>
  <xdr:oneCellAnchor>
    <xdr:from>
      <xdr:col>5</xdr:col>
      <xdr:colOff>541020</xdr:colOff>
      <xdr:row>53</xdr:row>
      <xdr:rowOff>0</xdr:rowOff>
    </xdr:from>
    <xdr:ext cx="628650" cy="643255"/>
    <xdr:pic>
      <xdr:nvPicPr>
        <xdr:cNvPr id="337" name="3" descr="3" hidden="1"/>
        <xdr:cNvPicPr/>
      </xdr:nvPicPr>
      <xdr:blipFill>
        <a:blip r:embed="rId2" cstate="print"/>
        <a:srcRect/>
        <a:stretch>
          <a:fillRect/>
        </a:stretch>
      </xdr:blipFill>
      <xdr:spPr>
        <a:xfrm>
          <a:off x="4071620" y="59429650"/>
          <a:ext cx="628650" cy="643255"/>
        </a:xfrm>
        <a:prstGeom prst="rect">
          <a:avLst/>
        </a:prstGeom>
        <a:noFill/>
      </xdr:spPr>
    </xdr:pic>
    <xdr:clientData/>
  </xdr:oneCellAnchor>
  <xdr:oneCellAnchor>
    <xdr:from>
      <xdr:col>5</xdr:col>
      <xdr:colOff>552450</xdr:colOff>
      <xdr:row>53</xdr:row>
      <xdr:rowOff>0</xdr:rowOff>
    </xdr:from>
    <xdr:ext cx="628650" cy="607695"/>
    <xdr:pic>
      <xdr:nvPicPr>
        <xdr:cNvPr id="338" name="3" descr="3" hidden="1"/>
        <xdr:cNvPicPr/>
      </xdr:nvPicPr>
      <xdr:blipFill>
        <a:blip r:embed="rId2" cstate="print"/>
        <a:srcRect/>
        <a:stretch>
          <a:fillRect/>
        </a:stretch>
      </xdr:blipFill>
      <xdr:spPr>
        <a:xfrm>
          <a:off x="4083050" y="59429650"/>
          <a:ext cx="628650" cy="607695"/>
        </a:xfrm>
        <a:prstGeom prst="rect">
          <a:avLst/>
        </a:prstGeom>
        <a:noFill/>
      </xdr:spPr>
    </xdr:pic>
    <xdr:clientData/>
  </xdr:oneCellAnchor>
  <xdr:oneCellAnchor>
    <xdr:from>
      <xdr:col>5</xdr:col>
      <xdr:colOff>541020</xdr:colOff>
      <xdr:row>53</xdr:row>
      <xdr:rowOff>0</xdr:rowOff>
    </xdr:from>
    <xdr:ext cx="628650" cy="607695"/>
    <xdr:pic>
      <xdr:nvPicPr>
        <xdr:cNvPr id="339" name="3" descr="3" hidden="1"/>
        <xdr:cNvPicPr/>
      </xdr:nvPicPr>
      <xdr:blipFill>
        <a:blip r:embed="rId2" cstate="print"/>
        <a:srcRect/>
        <a:stretch>
          <a:fillRect/>
        </a:stretch>
      </xdr:blipFill>
      <xdr:spPr>
        <a:xfrm>
          <a:off x="4071620" y="59429650"/>
          <a:ext cx="628650" cy="607695"/>
        </a:xfrm>
        <a:prstGeom prst="rect">
          <a:avLst/>
        </a:prstGeom>
        <a:noFill/>
      </xdr:spPr>
    </xdr:pic>
    <xdr:clientData/>
  </xdr:oneCellAnchor>
  <xdr:oneCellAnchor>
    <xdr:from>
      <xdr:col>5</xdr:col>
      <xdr:colOff>552450</xdr:colOff>
      <xdr:row>53</xdr:row>
      <xdr:rowOff>0</xdr:rowOff>
    </xdr:from>
    <xdr:ext cx="628650" cy="601980"/>
    <xdr:pic>
      <xdr:nvPicPr>
        <xdr:cNvPr id="340" name="3" descr="3" hidden="1"/>
        <xdr:cNvPicPr/>
      </xdr:nvPicPr>
      <xdr:blipFill>
        <a:blip r:embed="rId2" cstate="print"/>
        <a:srcRect/>
        <a:stretch>
          <a:fillRect/>
        </a:stretch>
      </xdr:blipFill>
      <xdr:spPr>
        <a:xfrm>
          <a:off x="4083050" y="59429650"/>
          <a:ext cx="628650" cy="601980"/>
        </a:xfrm>
        <a:prstGeom prst="rect">
          <a:avLst/>
        </a:prstGeom>
        <a:noFill/>
      </xdr:spPr>
    </xdr:pic>
    <xdr:clientData/>
  </xdr:oneCellAnchor>
  <xdr:twoCellAnchor editAs="oneCell">
    <xdr:from>
      <xdr:col>5</xdr:col>
      <xdr:colOff>0</xdr:colOff>
      <xdr:row>53</xdr:row>
      <xdr:rowOff>0</xdr:rowOff>
    </xdr:from>
    <xdr:to>
      <xdr:col>5</xdr:col>
      <xdr:colOff>189865</xdr:colOff>
      <xdr:row>55</xdr:row>
      <xdr:rowOff>171450</xdr:rowOff>
    </xdr:to>
    <xdr:pic>
      <xdr:nvPicPr>
        <xdr:cNvPr id="34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0600" y="59429650"/>
          <a:ext cx="189865" cy="571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189865</xdr:colOff>
      <xdr:row>55</xdr:row>
      <xdr:rowOff>158750</xdr:rowOff>
    </xdr:to>
    <xdr:pic>
      <xdr:nvPicPr>
        <xdr:cNvPr id="34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0600" y="59429650"/>
          <a:ext cx="189865" cy="558800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5</xdr:col>
      <xdr:colOff>447675</xdr:colOff>
      <xdr:row>53</xdr:row>
      <xdr:rowOff>0</xdr:rowOff>
    </xdr:from>
    <xdr:ext cx="523875" cy="462915"/>
    <xdr:pic>
      <xdr:nvPicPr>
        <xdr:cNvPr id="343" name="2" descr="2" hidden="1"/>
        <xdr:cNvPicPr/>
      </xdr:nvPicPr>
      <xdr:blipFill>
        <a:blip r:embed="rId3" cstate="print"/>
        <a:srcRect/>
        <a:stretch>
          <a:fillRect/>
        </a:stretch>
      </xdr:blipFill>
      <xdr:spPr>
        <a:xfrm>
          <a:off x="3978275" y="59429650"/>
          <a:ext cx="523875" cy="462915"/>
        </a:xfrm>
        <a:prstGeom prst="rect">
          <a:avLst/>
        </a:prstGeom>
        <a:noFill/>
      </xdr:spPr>
    </xdr:pic>
    <xdr:clientData/>
  </xdr:oneCellAnchor>
  <xdr:oneCellAnchor>
    <xdr:from>
      <xdr:col>5</xdr:col>
      <xdr:colOff>390525</xdr:colOff>
      <xdr:row>53</xdr:row>
      <xdr:rowOff>0</xdr:rowOff>
    </xdr:from>
    <xdr:ext cx="495300" cy="481965"/>
    <xdr:pic>
      <xdr:nvPicPr>
        <xdr:cNvPr id="344" name="4" descr="4" hidden="1"/>
        <xdr:cNvPicPr/>
      </xdr:nvPicPr>
      <xdr:blipFill>
        <a:blip r:embed="rId4" cstate="print"/>
        <a:srcRect/>
        <a:stretch>
          <a:fillRect/>
        </a:stretch>
      </xdr:blipFill>
      <xdr:spPr>
        <a:xfrm>
          <a:off x="3921125" y="59429650"/>
          <a:ext cx="495300" cy="481965"/>
        </a:xfrm>
        <a:prstGeom prst="rect">
          <a:avLst/>
        </a:prstGeom>
        <a:noFill/>
      </xdr:spPr>
    </xdr:pic>
    <xdr:clientData/>
  </xdr:oneCellAnchor>
  <xdr:oneCellAnchor>
    <xdr:from>
      <xdr:col>5</xdr:col>
      <xdr:colOff>552450</xdr:colOff>
      <xdr:row>53</xdr:row>
      <xdr:rowOff>0</xdr:rowOff>
    </xdr:from>
    <xdr:ext cx="628650" cy="659130"/>
    <xdr:pic>
      <xdr:nvPicPr>
        <xdr:cNvPr id="349" name="3" descr="3" hidden="1"/>
        <xdr:cNvPicPr/>
      </xdr:nvPicPr>
      <xdr:blipFill>
        <a:blip r:embed="rId2" cstate="print"/>
        <a:srcRect/>
        <a:stretch>
          <a:fillRect/>
        </a:stretch>
      </xdr:blipFill>
      <xdr:spPr>
        <a:xfrm>
          <a:off x="4083050" y="59429650"/>
          <a:ext cx="628650" cy="659130"/>
        </a:xfrm>
        <a:prstGeom prst="rect">
          <a:avLst/>
        </a:prstGeom>
        <a:noFill/>
      </xdr:spPr>
    </xdr:pic>
    <xdr:clientData/>
  </xdr:oneCellAnchor>
  <xdr:oneCellAnchor>
    <xdr:from>
      <xdr:col>5</xdr:col>
      <xdr:colOff>541020</xdr:colOff>
      <xdr:row>53</xdr:row>
      <xdr:rowOff>0</xdr:rowOff>
    </xdr:from>
    <xdr:ext cx="523875" cy="462915"/>
    <xdr:pic>
      <xdr:nvPicPr>
        <xdr:cNvPr id="350" name="5" descr="5" hidden="1"/>
        <xdr:cNvPicPr/>
      </xdr:nvPicPr>
      <xdr:blipFill>
        <a:blip r:embed="rId3" cstate="print"/>
        <a:srcRect/>
        <a:stretch>
          <a:fillRect/>
        </a:stretch>
      </xdr:blipFill>
      <xdr:spPr>
        <a:xfrm>
          <a:off x="4071620" y="59429650"/>
          <a:ext cx="523875" cy="462915"/>
        </a:xfrm>
        <a:prstGeom prst="rect">
          <a:avLst/>
        </a:prstGeom>
        <a:noFill/>
      </xdr:spPr>
    </xdr:pic>
    <xdr:clientData/>
  </xdr:oneCellAnchor>
  <xdr:twoCellAnchor editAs="oneCell">
    <xdr:from>
      <xdr:col>5</xdr:col>
      <xdr:colOff>0</xdr:colOff>
      <xdr:row>53</xdr:row>
      <xdr:rowOff>0</xdr:rowOff>
    </xdr:from>
    <xdr:to>
      <xdr:col>5</xdr:col>
      <xdr:colOff>80645</xdr:colOff>
      <xdr:row>56</xdr:row>
      <xdr:rowOff>139700</xdr:rowOff>
    </xdr:to>
    <xdr:pic>
      <xdr:nvPicPr>
        <xdr:cNvPr id="351" name="Text Box 1025" descr="rId1"/>
        <xdr:cNvPicPr/>
      </xdr:nvPicPr>
      <xdr:blipFill>
        <a:blip r:embed="rId5" cstate="print"/>
        <a:stretch>
          <a:fillRect/>
        </a:stretch>
      </xdr:blipFill>
      <xdr:spPr>
        <a:xfrm>
          <a:off x="3530600" y="59429650"/>
          <a:ext cx="80645" cy="7397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83185</xdr:colOff>
      <xdr:row>58</xdr:row>
      <xdr:rowOff>19685</xdr:rowOff>
    </xdr:to>
    <xdr:pic>
      <xdr:nvPicPr>
        <xdr:cNvPr id="352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3530600" y="59429650"/>
          <a:ext cx="83185" cy="101981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83185</xdr:colOff>
      <xdr:row>57</xdr:row>
      <xdr:rowOff>10160</xdr:rowOff>
    </xdr:to>
    <xdr:pic>
      <xdr:nvPicPr>
        <xdr:cNvPr id="353" name="Text Box 1025" descr="rId1"/>
        <xdr:cNvPicPr/>
      </xdr:nvPicPr>
      <xdr:blipFill>
        <a:blip r:embed="rId5" cstate="print"/>
        <a:stretch>
          <a:fillRect/>
        </a:stretch>
      </xdr:blipFill>
      <xdr:spPr>
        <a:xfrm>
          <a:off x="3530600" y="59429650"/>
          <a:ext cx="83185" cy="81026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80645</xdr:colOff>
      <xdr:row>56</xdr:row>
      <xdr:rowOff>142240</xdr:rowOff>
    </xdr:to>
    <xdr:pic>
      <xdr:nvPicPr>
        <xdr:cNvPr id="354" name="Text Box 1025" descr="rId1"/>
        <xdr:cNvPicPr/>
      </xdr:nvPicPr>
      <xdr:blipFill>
        <a:blip r:embed="rId5" cstate="print"/>
        <a:stretch>
          <a:fillRect/>
        </a:stretch>
      </xdr:blipFill>
      <xdr:spPr>
        <a:xfrm>
          <a:off x="3530600" y="59429650"/>
          <a:ext cx="80645" cy="74231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83185</xdr:colOff>
      <xdr:row>58</xdr:row>
      <xdr:rowOff>15875</xdr:rowOff>
    </xdr:to>
    <xdr:pic>
      <xdr:nvPicPr>
        <xdr:cNvPr id="355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3530600" y="59429650"/>
          <a:ext cx="83185" cy="101600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83185</xdr:colOff>
      <xdr:row>57</xdr:row>
      <xdr:rowOff>6985</xdr:rowOff>
    </xdr:to>
    <xdr:pic>
      <xdr:nvPicPr>
        <xdr:cNvPr id="356" name="Text Box 1025" descr="rId1"/>
        <xdr:cNvPicPr/>
      </xdr:nvPicPr>
      <xdr:blipFill>
        <a:blip r:embed="rId5" cstate="print"/>
        <a:stretch>
          <a:fillRect/>
        </a:stretch>
      </xdr:blipFill>
      <xdr:spPr>
        <a:xfrm>
          <a:off x="3530600" y="59429650"/>
          <a:ext cx="83185" cy="807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80645</xdr:colOff>
      <xdr:row>56</xdr:row>
      <xdr:rowOff>141605</xdr:rowOff>
    </xdr:to>
    <xdr:pic>
      <xdr:nvPicPr>
        <xdr:cNvPr id="357" name="Text Box 1025" descr="rId1"/>
        <xdr:cNvPicPr/>
      </xdr:nvPicPr>
      <xdr:blipFill>
        <a:blip r:embed="rId5" cstate="print"/>
        <a:stretch>
          <a:fillRect/>
        </a:stretch>
      </xdr:blipFill>
      <xdr:spPr>
        <a:xfrm>
          <a:off x="3530600" y="59429650"/>
          <a:ext cx="80645" cy="7416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83185</xdr:colOff>
      <xdr:row>58</xdr:row>
      <xdr:rowOff>26035</xdr:rowOff>
    </xdr:to>
    <xdr:pic>
      <xdr:nvPicPr>
        <xdr:cNvPr id="358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3530600" y="59429650"/>
          <a:ext cx="83185" cy="102616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83185</xdr:colOff>
      <xdr:row>56</xdr:row>
      <xdr:rowOff>197485</xdr:rowOff>
    </xdr:to>
    <xdr:pic>
      <xdr:nvPicPr>
        <xdr:cNvPr id="359" name="Text Box 1025" descr="rId1"/>
        <xdr:cNvPicPr/>
      </xdr:nvPicPr>
      <xdr:blipFill>
        <a:blip r:embed="rId5" cstate="print"/>
        <a:stretch>
          <a:fillRect/>
        </a:stretch>
      </xdr:blipFill>
      <xdr:spPr>
        <a:xfrm>
          <a:off x="3530600" y="59429650"/>
          <a:ext cx="83185" cy="79756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83185</xdr:colOff>
      <xdr:row>58</xdr:row>
      <xdr:rowOff>24765</xdr:rowOff>
    </xdr:to>
    <xdr:pic>
      <xdr:nvPicPr>
        <xdr:cNvPr id="360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3530600" y="59429650"/>
          <a:ext cx="83185" cy="102489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83185</xdr:colOff>
      <xdr:row>56</xdr:row>
      <xdr:rowOff>199390</xdr:rowOff>
    </xdr:to>
    <xdr:pic>
      <xdr:nvPicPr>
        <xdr:cNvPr id="361" name="Text Box 1025" descr="rId1"/>
        <xdr:cNvPicPr/>
      </xdr:nvPicPr>
      <xdr:blipFill>
        <a:blip r:embed="rId5" cstate="print"/>
        <a:stretch>
          <a:fillRect/>
        </a:stretch>
      </xdr:blipFill>
      <xdr:spPr>
        <a:xfrm>
          <a:off x="3530600" y="59429650"/>
          <a:ext cx="83185" cy="79946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83185</xdr:colOff>
      <xdr:row>58</xdr:row>
      <xdr:rowOff>23495</xdr:rowOff>
    </xdr:to>
    <xdr:pic>
      <xdr:nvPicPr>
        <xdr:cNvPr id="362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3530600" y="59429650"/>
          <a:ext cx="83185" cy="102362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83185</xdr:colOff>
      <xdr:row>56</xdr:row>
      <xdr:rowOff>194945</xdr:rowOff>
    </xdr:to>
    <xdr:pic>
      <xdr:nvPicPr>
        <xdr:cNvPr id="363" name="Text Box 1025" descr="rId1"/>
        <xdr:cNvPicPr/>
      </xdr:nvPicPr>
      <xdr:blipFill>
        <a:blip r:embed="rId5" cstate="print"/>
        <a:stretch>
          <a:fillRect/>
        </a:stretch>
      </xdr:blipFill>
      <xdr:spPr>
        <a:xfrm>
          <a:off x="3530600" y="59429650"/>
          <a:ext cx="83185" cy="79502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80645</xdr:colOff>
      <xdr:row>56</xdr:row>
      <xdr:rowOff>146050</xdr:rowOff>
    </xdr:to>
    <xdr:pic>
      <xdr:nvPicPr>
        <xdr:cNvPr id="364" name="Text Box 1025" descr="rId1"/>
        <xdr:cNvPicPr/>
      </xdr:nvPicPr>
      <xdr:blipFill>
        <a:blip r:embed="rId5" cstate="print"/>
        <a:stretch>
          <a:fillRect/>
        </a:stretch>
      </xdr:blipFill>
      <xdr:spPr>
        <a:xfrm>
          <a:off x="3530600" y="59429650"/>
          <a:ext cx="80645" cy="7461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84455</xdr:colOff>
      <xdr:row>56</xdr:row>
      <xdr:rowOff>142240</xdr:rowOff>
    </xdr:to>
    <xdr:pic>
      <xdr:nvPicPr>
        <xdr:cNvPr id="365" name="Text Box 1025" descr="rId1"/>
        <xdr:cNvPicPr/>
      </xdr:nvPicPr>
      <xdr:blipFill>
        <a:blip r:embed="rId5" cstate="print"/>
        <a:stretch>
          <a:fillRect/>
        </a:stretch>
      </xdr:blipFill>
      <xdr:spPr>
        <a:xfrm>
          <a:off x="3530600" y="59429650"/>
          <a:ext cx="84455" cy="74231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84455</xdr:colOff>
      <xdr:row>58</xdr:row>
      <xdr:rowOff>12700</xdr:rowOff>
    </xdr:to>
    <xdr:pic>
      <xdr:nvPicPr>
        <xdr:cNvPr id="366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3530600" y="59429650"/>
          <a:ext cx="84455" cy="10128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84455</xdr:colOff>
      <xdr:row>56</xdr:row>
      <xdr:rowOff>196215</xdr:rowOff>
    </xdr:to>
    <xdr:pic>
      <xdr:nvPicPr>
        <xdr:cNvPr id="367" name="Text Box 1025" descr="rId1"/>
        <xdr:cNvPicPr/>
      </xdr:nvPicPr>
      <xdr:blipFill>
        <a:blip r:embed="rId5" cstate="print"/>
        <a:stretch>
          <a:fillRect/>
        </a:stretch>
      </xdr:blipFill>
      <xdr:spPr>
        <a:xfrm>
          <a:off x="3530600" y="59429650"/>
          <a:ext cx="84455" cy="79629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84455</xdr:colOff>
      <xdr:row>56</xdr:row>
      <xdr:rowOff>141605</xdr:rowOff>
    </xdr:to>
    <xdr:pic>
      <xdr:nvPicPr>
        <xdr:cNvPr id="368" name="Text Box 1025" descr="rId1"/>
        <xdr:cNvPicPr/>
      </xdr:nvPicPr>
      <xdr:blipFill>
        <a:blip r:embed="rId5" cstate="print"/>
        <a:stretch>
          <a:fillRect/>
        </a:stretch>
      </xdr:blipFill>
      <xdr:spPr>
        <a:xfrm>
          <a:off x="3530600" y="59429650"/>
          <a:ext cx="84455" cy="7416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80645</xdr:colOff>
      <xdr:row>56</xdr:row>
      <xdr:rowOff>191135</xdr:rowOff>
    </xdr:to>
    <xdr:pic>
      <xdr:nvPicPr>
        <xdr:cNvPr id="387" name="Text Box 1025" descr="rId1"/>
        <xdr:cNvPicPr/>
      </xdr:nvPicPr>
      <xdr:blipFill>
        <a:blip r:embed="rId5" cstate="print"/>
        <a:stretch>
          <a:fillRect/>
        </a:stretch>
      </xdr:blipFill>
      <xdr:spPr>
        <a:xfrm>
          <a:off x="5643245" y="59429650"/>
          <a:ext cx="80645" cy="79121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83185</xdr:colOff>
      <xdr:row>58</xdr:row>
      <xdr:rowOff>34925</xdr:rowOff>
    </xdr:to>
    <xdr:pic>
      <xdr:nvPicPr>
        <xdr:cNvPr id="388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5643245" y="59429650"/>
          <a:ext cx="83185" cy="10350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83185</xdr:colOff>
      <xdr:row>57</xdr:row>
      <xdr:rowOff>44450</xdr:rowOff>
    </xdr:to>
    <xdr:pic>
      <xdr:nvPicPr>
        <xdr:cNvPr id="389" name="Text Box 1025" descr="rId1"/>
        <xdr:cNvPicPr/>
      </xdr:nvPicPr>
      <xdr:blipFill>
        <a:blip r:embed="rId5" cstate="print"/>
        <a:stretch>
          <a:fillRect/>
        </a:stretch>
      </xdr:blipFill>
      <xdr:spPr>
        <a:xfrm>
          <a:off x="5643245" y="59429650"/>
          <a:ext cx="83185" cy="844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80645</xdr:colOff>
      <xdr:row>56</xdr:row>
      <xdr:rowOff>195580</xdr:rowOff>
    </xdr:to>
    <xdr:pic>
      <xdr:nvPicPr>
        <xdr:cNvPr id="390" name="Text Box 1025" descr="rId1"/>
        <xdr:cNvPicPr/>
      </xdr:nvPicPr>
      <xdr:blipFill>
        <a:blip r:embed="rId5" cstate="print"/>
        <a:stretch>
          <a:fillRect/>
        </a:stretch>
      </xdr:blipFill>
      <xdr:spPr>
        <a:xfrm>
          <a:off x="5643245" y="59429650"/>
          <a:ext cx="80645" cy="79565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85090</xdr:colOff>
      <xdr:row>56</xdr:row>
      <xdr:rowOff>191135</xdr:rowOff>
    </xdr:to>
    <xdr:pic>
      <xdr:nvPicPr>
        <xdr:cNvPr id="391" name="Text Box 1025" descr="rId1"/>
        <xdr:cNvPicPr/>
      </xdr:nvPicPr>
      <xdr:blipFill>
        <a:blip r:embed="rId5" cstate="print"/>
        <a:stretch>
          <a:fillRect/>
        </a:stretch>
      </xdr:blipFill>
      <xdr:spPr>
        <a:xfrm>
          <a:off x="5643245" y="59429650"/>
          <a:ext cx="85090" cy="79121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85090</xdr:colOff>
      <xdr:row>58</xdr:row>
      <xdr:rowOff>24130</xdr:rowOff>
    </xdr:to>
    <xdr:pic>
      <xdr:nvPicPr>
        <xdr:cNvPr id="392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5643245" y="59429650"/>
          <a:ext cx="85090" cy="102425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85090</xdr:colOff>
      <xdr:row>57</xdr:row>
      <xdr:rowOff>45720</xdr:rowOff>
    </xdr:to>
    <xdr:pic>
      <xdr:nvPicPr>
        <xdr:cNvPr id="393" name="Text Box 1025" descr="rId1"/>
        <xdr:cNvPicPr/>
      </xdr:nvPicPr>
      <xdr:blipFill>
        <a:blip r:embed="rId5" cstate="print"/>
        <a:stretch>
          <a:fillRect/>
        </a:stretch>
      </xdr:blipFill>
      <xdr:spPr>
        <a:xfrm>
          <a:off x="5643245" y="59429650"/>
          <a:ext cx="85090" cy="84582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80645</xdr:colOff>
      <xdr:row>56</xdr:row>
      <xdr:rowOff>141605</xdr:rowOff>
    </xdr:to>
    <xdr:pic>
      <xdr:nvPicPr>
        <xdr:cNvPr id="394" name="Text Box 1025" descr="rId1"/>
        <xdr:cNvPicPr/>
      </xdr:nvPicPr>
      <xdr:blipFill>
        <a:blip r:embed="rId5" cstate="print"/>
        <a:stretch>
          <a:fillRect/>
        </a:stretch>
      </xdr:blipFill>
      <xdr:spPr>
        <a:xfrm>
          <a:off x="5643245" y="59429650"/>
          <a:ext cx="80645" cy="7416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83185</xdr:colOff>
      <xdr:row>58</xdr:row>
      <xdr:rowOff>23495</xdr:rowOff>
    </xdr:to>
    <xdr:pic>
      <xdr:nvPicPr>
        <xdr:cNvPr id="395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5643245" y="59429650"/>
          <a:ext cx="83185" cy="102362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83185</xdr:colOff>
      <xdr:row>56</xdr:row>
      <xdr:rowOff>194945</xdr:rowOff>
    </xdr:to>
    <xdr:pic>
      <xdr:nvPicPr>
        <xdr:cNvPr id="396" name="Text Box 1025" descr="rId1"/>
        <xdr:cNvPicPr/>
      </xdr:nvPicPr>
      <xdr:blipFill>
        <a:blip r:embed="rId5" cstate="print"/>
        <a:stretch>
          <a:fillRect/>
        </a:stretch>
      </xdr:blipFill>
      <xdr:spPr>
        <a:xfrm>
          <a:off x="5643245" y="59429650"/>
          <a:ext cx="83185" cy="79502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80645</xdr:colOff>
      <xdr:row>56</xdr:row>
      <xdr:rowOff>146050</xdr:rowOff>
    </xdr:to>
    <xdr:pic>
      <xdr:nvPicPr>
        <xdr:cNvPr id="397" name="Text Box 1025" descr="rId1"/>
        <xdr:cNvPicPr/>
      </xdr:nvPicPr>
      <xdr:blipFill>
        <a:blip r:embed="rId5" cstate="print"/>
        <a:stretch>
          <a:fillRect/>
        </a:stretch>
      </xdr:blipFill>
      <xdr:spPr>
        <a:xfrm>
          <a:off x="5643245" y="59429650"/>
          <a:ext cx="80645" cy="7461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85090</xdr:colOff>
      <xdr:row>56</xdr:row>
      <xdr:rowOff>141605</xdr:rowOff>
    </xdr:to>
    <xdr:pic>
      <xdr:nvPicPr>
        <xdr:cNvPr id="398" name="Text Box 1025" descr="rId1"/>
        <xdr:cNvPicPr/>
      </xdr:nvPicPr>
      <xdr:blipFill>
        <a:blip r:embed="rId5" cstate="print"/>
        <a:stretch>
          <a:fillRect/>
        </a:stretch>
      </xdr:blipFill>
      <xdr:spPr>
        <a:xfrm>
          <a:off x="5643245" y="59429650"/>
          <a:ext cx="85090" cy="7416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85090</xdr:colOff>
      <xdr:row>58</xdr:row>
      <xdr:rowOff>12700</xdr:rowOff>
    </xdr:to>
    <xdr:pic>
      <xdr:nvPicPr>
        <xdr:cNvPr id="399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5643245" y="59429650"/>
          <a:ext cx="85090" cy="10128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85090</xdr:colOff>
      <xdr:row>56</xdr:row>
      <xdr:rowOff>196215</xdr:rowOff>
    </xdr:to>
    <xdr:pic>
      <xdr:nvPicPr>
        <xdr:cNvPr id="400" name="Text Box 1025" descr="rId1"/>
        <xdr:cNvPicPr/>
      </xdr:nvPicPr>
      <xdr:blipFill>
        <a:blip r:embed="rId5" cstate="print"/>
        <a:stretch>
          <a:fillRect/>
        </a:stretch>
      </xdr:blipFill>
      <xdr:spPr>
        <a:xfrm>
          <a:off x="5643245" y="59429650"/>
          <a:ext cx="85090" cy="79629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81280</xdr:colOff>
      <xdr:row>56</xdr:row>
      <xdr:rowOff>139700</xdr:rowOff>
    </xdr:to>
    <xdr:pic>
      <xdr:nvPicPr>
        <xdr:cNvPr id="408" name="Text Box 1025" descr="rId1"/>
        <xdr:cNvPicPr/>
      </xdr:nvPicPr>
      <xdr:blipFill>
        <a:blip r:embed="rId5" cstate="print"/>
        <a:stretch>
          <a:fillRect/>
        </a:stretch>
      </xdr:blipFill>
      <xdr:spPr>
        <a:xfrm>
          <a:off x="1160145" y="59429650"/>
          <a:ext cx="81280" cy="7397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83185</xdr:colOff>
      <xdr:row>58</xdr:row>
      <xdr:rowOff>19685</xdr:rowOff>
    </xdr:to>
    <xdr:pic>
      <xdr:nvPicPr>
        <xdr:cNvPr id="409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1160145" y="59429650"/>
          <a:ext cx="83185" cy="101981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83185</xdr:colOff>
      <xdr:row>57</xdr:row>
      <xdr:rowOff>10160</xdr:rowOff>
    </xdr:to>
    <xdr:pic>
      <xdr:nvPicPr>
        <xdr:cNvPr id="410" name="Text Box 1025" descr="rId1"/>
        <xdr:cNvPicPr/>
      </xdr:nvPicPr>
      <xdr:blipFill>
        <a:blip r:embed="rId5" cstate="print"/>
        <a:stretch>
          <a:fillRect/>
        </a:stretch>
      </xdr:blipFill>
      <xdr:spPr>
        <a:xfrm>
          <a:off x="1160145" y="59429650"/>
          <a:ext cx="83185" cy="81026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81280</xdr:colOff>
      <xdr:row>56</xdr:row>
      <xdr:rowOff>142240</xdr:rowOff>
    </xdr:to>
    <xdr:pic>
      <xdr:nvPicPr>
        <xdr:cNvPr id="411" name="Text Box 1025" descr="rId1"/>
        <xdr:cNvPicPr/>
      </xdr:nvPicPr>
      <xdr:blipFill>
        <a:blip r:embed="rId5" cstate="print"/>
        <a:stretch>
          <a:fillRect/>
        </a:stretch>
      </xdr:blipFill>
      <xdr:spPr>
        <a:xfrm>
          <a:off x="1160145" y="59429650"/>
          <a:ext cx="81280" cy="74231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83185</xdr:colOff>
      <xdr:row>58</xdr:row>
      <xdr:rowOff>15875</xdr:rowOff>
    </xdr:to>
    <xdr:pic>
      <xdr:nvPicPr>
        <xdr:cNvPr id="412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1160145" y="59429650"/>
          <a:ext cx="83185" cy="101600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83185</xdr:colOff>
      <xdr:row>57</xdr:row>
      <xdr:rowOff>6985</xdr:rowOff>
    </xdr:to>
    <xdr:pic>
      <xdr:nvPicPr>
        <xdr:cNvPr id="413" name="Text Box 1025" descr="rId1"/>
        <xdr:cNvPicPr/>
      </xdr:nvPicPr>
      <xdr:blipFill>
        <a:blip r:embed="rId5" cstate="print"/>
        <a:stretch>
          <a:fillRect/>
        </a:stretch>
      </xdr:blipFill>
      <xdr:spPr>
        <a:xfrm>
          <a:off x="1160145" y="59429650"/>
          <a:ext cx="83185" cy="8070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81280</xdr:colOff>
      <xdr:row>56</xdr:row>
      <xdr:rowOff>141605</xdr:rowOff>
    </xdr:to>
    <xdr:pic>
      <xdr:nvPicPr>
        <xdr:cNvPr id="414" name="Text Box 1025" descr="rId1"/>
        <xdr:cNvPicPr/>
      </xdr:nvPicPr>
      <xdr:blipFill>
        <a:blip r:embed="rId5" cstate="print"/>
        <a:stretch>
          <a:fillRect/>
        </a:stretch>
      </xdr:blipFill>
      <xdr:spPr>
        <a:xfrm>
          <a:off x="1160145" y="59429650"/>
          <a:ext cx="81280" cy="7416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83185</xdr:colOff>
      <xdr:row>58</xdr:row>
      <xdr:rowOff>26035</xdr:rowOff>
    </xdr:to>
    <xdr:pic>
      <xdr:nvPicPr>
        <xdr:cNvPr id="415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1160145" y="59429650"/>
          <a:ext cx="83185" cy="102616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83185</xdr:colOff>
      <xdr:row>56</xdr:row>
      <xdr:rowOff>197485</xdr:rowOff>
    </xdr:to>
    <xdr:pic>
      <xdr:nvPicPr>
        <xdr:cNvPr id="416" name="Text Box 1025" descr="rId1"/>
        <xdr:cNvPicPr/>
      </xdr:nvPicPr>
      <xdr:blipFill>
        <a:blip r:embed="rId5" cstate="print"/>
        <a:stretch>
          <a:fillRect/>
        </a:stretch>
      </xdr:blipFill>
      <xdr:spPr>
        <a:xfrm>
          <a:off x="1160145" y="59429650"/>
          <a:ext cx="83185" cy="79756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83185</xdr:colOff>
      <xdr:row>58</xdr:row>
      <xdr:rowOff>24765</xdr:rowOff>
    </xdr:to>
    <xdr:pic>
      <xdr:nvPicPr>
        <xdr:cNvPr id="417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1160145" y="59429650"/>
          <a:ext cx="83185" cy="102489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83185</xdr:colOff>
      <xdr:row>56</xdr:row>
      <xdr:rowOff>199390</xdr:rowOff>
    </xdr:to>
    <xdr:pic>
      <xdr:nvPicPr>
        <xdr:cNvPr id="418" name="Text Box 1025" descr="rId1"/>
        <xdr:cNvPicPr/>
      </xdr:nvPicPr>
      <xdr:blipFill>
        <a:blip r:embed="rId5" cstate="print"/>
        <a:stretch>
          <a:fillRect/>
        </a:stretch>
      </xdr:blipFill>
      <xdr:spPr>
        <a:xfrm>
          <a:off x="1160145" y="59429650"/>
          <a:ext cx="83185" cy="79946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83185</xdr:colOff>
      <xdr:row>58</xdr:row>
      <xdr:rowOff>23495</xdr:rowOff>
    </xdr:to>
    <xdr:pic>
      <xdr:nvPicPr>
        <xdr:cNvPr id="419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1160145" y="59429650"/>
          <a:ext cx="83185" cy="102362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83185</xdr:colOff>
      <xdr:row>56</xdr:row>
      <xdr:rowOff>194945</xdr:rowOff>
    </xdr:to>
    <xdr:pic>
      <xdr:nvPicPr>
        <xdr:cNvPr id="420" name="Text Box 1025" descr="rId1"/>
        <xdr:cNvPicPr/>
      </xdr:nvPicPr>
      <xdr:blipFill>
        <a:blip r:embed="rId5" cstate="print"/>
        <a:stretch>
          <a:fillRect/>
        </a:stretch>
      </xdr:blipFill>
      <xdr:spPr>
        <a:xfrm>
          <a:off x="1160145" y="59429650"/>
          <a:ext cx="83185" cy="79502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81280</xdr:colOff>
      <xdr:row>56</xdr:row>
      <xdr:rowOff>146050</xdr:rowOff>
    </xdr:to>
    <xdr:pic>
      <xdr:nvPicPr>
        <xdr:cNvPr id="421" name="Text Box 1025" descr="rId1"/>
        <xdr:cNvPicPr/>
      </xdr:nvPicPr>
      <xdr:blipFill>
        <a:blip r:embed="rId5" cstate="print"/>
        <a:stretch>
          <a:fillRect/>
        </a:stretch>
      </xdr:blipFill>
      <xdr:spPr>
        <a:xfrm>
          <a:off x="1160145" y="59429650"/>
          <a:ext cx="81280" cy="7461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85090</xdr:colOff>
      <xdr:row>56</xdr:row>
      <xdr:rowOff>142240</xdr:rowOff>
    </xdr:to>
    <xdr:pic>
      <xdr:nvPicPr>
        <xdr:cNvPr id="422" name="Text Box 1025" descr="rId1"/>
        <xdr:cNvPicPr/>
      </xdr:nvPicPr>
      <xdr:blipFill>
        <a:blip r:embed="rId5" cstate="print"/>
        <a:stretch>
          <a:fillRect/>
        </a:stretch>
      </xdr:blipFill>
      <xdr:spPr>
        <a:xfrm>
          <a:off x="1160145" y="59429650"/>
          <a:ext cx="85090" cy="74231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85090</xdr:colOff>
      <xdr:row>58</xdr:row>
      <xdr:rowOff>12700</xdr:rowOff>
    </xdr:to>
    <xdr:pic>
      <xdr:nvPicPr>
        <xdr:cNvPr id="423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1160145" y="59429650"/>
          <a:ext cx="85090" cy="10128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85090</xdr:colOff>
      <xdr:row>56</xdr:row>
      <xdr:rowOff>196215</xdr:rowOff>
    </xdr:to>
    <xdr:pic>
      <xdr:nvPicPr>
        <xdr:cNvPr id="424" name="Text Box 1025" descr="rId1"/>
        <xdr:cNvPicPr/>
      </xdr:nvPicPr>
      <xdr:blipFill>
        <a:blip r:embed="rId5" cstate="print"/>
        <a:stretch>
          <a:fillRect/>
        </a:stretch>
      </xdr:blipFill>
      <xdr:spPr>
        <a:xfrm>
          <a:off x="1160145" y="59429650"/>
          <a:ext cx="85090" cy="79629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85090</xdr:colOff>
      <xdr:row>56</xdr:row>
      <xdr:rowOff>141605</xdr:rowOff>
    </xdr:to>
    <xdr:pic>
      <xdr:nvPicPr>
        <xdr:cNvPr id="425" name="Text Box 1025" descr="rId1"/>
        <xdr:cNvPicPr/>
      </xdr:nvPicPr>
      <xdr:blipFill>
        <a:blip r:embed="rId5" cstate="print"/>
        <a:stretch>
          <a:fillRect/>
        </a:stretch>
      </xdr:blipFill>
      <xdr:spPr>
        <a:xfrm>
          <a:off x="1160145" y="59429650"/>
          <a:ext cx="85090" cy="7416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83185</xdr:colOff>
      <xdr:row>58</xdr:row>
      <xdr:rowOff>22860</xdr:rowOff>
    </xdr:to>
    <xdr:pic>
      <xdr:nvPicPr>
        <xdr:cNvPr id="427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5643245" y="59429650"/>
          <a:ext cx="83185" cy="10229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83185</xdr:colOff>
      <xdr:row>58</xdr:row>
      <xdr:rowOff>35560</xdr:rowOff>
    </xdr:to>
    <xdr:pic>
      <xdr:nvPicPr>
        <xdr:cNvPr id="433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3530600" y="59429650"/>
          <a:ext cx="83185" cy="10356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83185</xdr:colOff>
      <xdr:row>58</xdr:row>
      <xdr:rowOff>31115</xdr:rowOff>
    </xdr:to>
    <xdr:pic>
      <xdr:nvPicPr>
        <xdr:cNvPr id="434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3530600" y="59429650"/>
          <a:ext cx="83185" cy="103124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83185</xdr:colOff>
      <xdr:row>58</xdr:row>
      <xdr:rowOff>41275</xdr:rowOff>
    </xdr:to>
    <xdr:pic>
      <xdr:nvPicPr>
        <xdr:cNvPr id="435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3530600" y="59429650"/>
          <a:ext cx="83185" cy="104140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83185</xdr:colOff>
      <xdr:row>58</xdr:row>
      <xdr:rowOff>40005</xdr:rowOff>
    </xdr:to>
    <xdr:pic>
      <xdr:nvPicPr>
        <xdr:cNvPr id="436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3530600" y="59429650"/>
          <a:ext cx="83185" cy="104013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83185</xdr:colOff>
      <xdr:row>58</xdr:row>
      <xdr:rowOff>38735</xdr:rowOff>
    </xdr:to>
    <xdr:pic>
      <xdr:nvPicPr>
        <xdr:cNvPr id="437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3530600" y="59429650"/>
          <a:ext cx="83185" cy="103886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85090</xdr:colOff>
      <xdr:row>58</xdr:row>
      <xdr:rowOff>28575</xdr:rowOff>
    </xdr:to>
    <xdr:pic>
      <xdr:nvPicPr>
        <xdr:cNvPr id="438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3530600" y="59429650"/>
          <a:ext cx="85090" cy="102870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83185</xdr:colOff>
      <xdr:row>58</xdr:row>
      <xdr:rowOff>31750</xdr:rowOff>
    </xdr:to>
    <xdr:pic>
      <xdr:nvPicPr>
        <xdr:cNvPr id="440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3530600" y="59429650"/>
          <a:ext cx="83185" cy="10318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83185</xdr:colOff>
      <xdr:row>58</xdr:row>
      <xdr:rowOff>42545</xdr:rowOff>
    </xdr:to>
    <xdr:pic>
      <xdr:nvPicPr>
        <xdr:cNvPr id="441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3530600" y="59429650"/>
          <a:ext cx="83185" cy="10426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83185</xdr:colOff>
      <xdr:row>58</xdr:row>
      <xdr:rowOff>40640</xdr:rowOff>
    </xdr:to>
    <xdr:pic>
      <xdr:nvPicPr>
        <xdr:cNvPr id="442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3530600" y="59429650"/>
          <a:ext cx="83185" cy="104076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83185</xdr:colOff>
      <xdr:row>58</xdr:row>
      <xdr:rowOff>39370</xdr:rowOff>
    </xdr:to>
    <xdr:pic>
      <xdr:nvPicPr>
        <xdr:cNvPr id="443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3530600" y="59429650"/>
          <a:ext cx="83185" cy="103949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82550</xdr:colOff>
      <xdr:row>58</xdr:row>
      <xdr:rowOff>38735</xdr:rowOff>
    </xdr:to>
    <xdr:pic>
      <xdr:nvPicPr>
        <xdr:cNvPr id="445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5643245" y="59429650"/>
          <a:ext cx="82550" cy="103886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85090</xdr:colOff>
      <xdr:row>58</xdr:row>
      <xdr:rowOff>28575</xdr:rowOff>
    </xdr:to>
    <xdr:pic>
      <xdr:nvPicPr>
        <xdr:cNvPr id="446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5643245" y="59429650"/>
          <a:ext cx="85090" cy="102870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82550</xdr:colOff>
      <xdr:row>58</xdr:row>
      <xdr:rowOff>39370</xdr:rowOff>
    </xdr:to>
    <xdr:pic>
      <xdr:nvPicPr>
        <xdr:cNvPr id="447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5643245" y="59429650"/>
          <a:ext cx="82550" cy="103949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85090</xdr:colOff>
      <xdr:row>57</xdr:row>
      <xdr:rowOff>34925</xdr:rowOff>
    </xdr:to>
    <xdr:pic>
      <xdr:nvPicPr>
        <xdr:cNvPr id="449" name="Text Box 1025" descr="rId1"/>
        <xdr:cNvPicPr/>
      </xdr:nvPicPr>
      <xdr:blipFill>
        <a:blip r:embed="rId5" cstate="print"/>
        <a:stretch>
          <a:fillRect/>
        </a:stretch>
      </xdr:blipFill>
      <xdr:spPr>
        <a:xfrm>
          <a:off x="5643245" y="59429650"/>
          <a:ext cx="85090" cy="8350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80645</xdr:colOff>
      <xdr:row>56</xdr:row>
      <xdr:rowOff>171450</xdr:rowOff>
    </xdr:to>
    <xdr:pic>
      <xdr:nvPicPr>
        <xdr:cNvPr id="450" name="Text Box 1025" descr="rId1"/>
        <xdr:cNvPicPr/>
      </xdr:nvPicPr>
      <xdr:blipFill>
        <a:blip r:embed="rId5" cstate="print"/>
        <a:stretch>
          <a:fillRect/>
        </a:stretch>
      </xdr:blipFill>
      <xdr:spPr>
        <a:xfrm>
          <a:off x="3530600" y="59429650"/>
          <a:ext cx="80645" cy="7715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83185</xdr:colOff>
      <xdr:row>58</xdr:row>
      <xdr:rowOff>63500</xdr:rowOff>
    </xdr:to>
    <xdr:pic>
      <xdr:nvPicPr>
        <xdr:cNvPr id="451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3530600" y="59429650"/>
          <a:ext cx="83185" cy="10636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83185</xdr:colOff>
      <xdr:row>57</xdr:row>
      <xdr:rowOff>54610</xdr:rowOff>
    </xdr:to>
    <xdr:pic>
      <xdr:nvPicPr>
        <xdr:cNvPr id="452" name="Text Box 1025" descr="rId1"/>
        <xdr:cNvPicPr/>
      </xdr:nvPicPr>
      <xdr:blipFill>
        <a:blip r:embed="rId5" cstate="print"/>
        <a:stretch>
          <a:fillRect/>
        </a:stretch>
      </xdr:blipFill>
      <xdr:spPr>
        <a:xfrm>
          <a:off x="3530600" y="59429650"/>
          <a:ext cx="83185" cy="85471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80645</xdr:colOff>
      <xdr:row>56</xdr:row>
      <xdr:rowOff>173990</xdr:rowOff>
    </xdr:to>
    <xdr:pic>
      <xdr:nvPicPr>
        <xdr:cNvPr id="453" name="Text Box 1025" descr="rId1"/>
        <xdr:cNvPicPr/>
      </xdr:nvPicPr>
      <xdr:blipFill>
        <a:blip r:embed="rId5" cstate="print"/>
        <a:stretch>
          <a:fillRect/>
        </a:stretch>
      </xdr:blipFill>
      <xdr:spPr>
        <a:xfrm>
          <a:off x="3530600" y="59429650"/>
          <a:ext cx="80645" cy="77406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83185</xdr:colOff>
      <xdr:row>58</xdr:row>
      <xdr:rowOff>59055</xdr:rowOff>
    </xdr:to>
    <xdr:pic>
      <xdr:nvPicPr>
        <xdr:cNvPr id="454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3530600" y="59429650"/>
          <a:ext cx="83185" cy="1059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83185</xdr:colOff>
      <xdr:row>57</xdr:row>
      <xdr:rowOff>50800</xdr:rowOff>
    </xdr:to>
    <xdr:pic>
      <xdr:nvPicPr>
        <xdr:cNvPr id="455" name="Text Box 1025" descr="rId1"/>
        <xdr:cNvPicPr/>
      </xdr:nvPicPr>
      <xdr:blipFill>
        <a:blip r:embed="rId5" cstate="print"/>
        <a:stretch>
          <a:fillRect/>
        </a:stretch>
      </xdr:blipFill>
      <xdr:spPr>
        <a:xfrm>
          <a:off x="3530600" y="59429650"/>
          <a:ext cx="83185" cy="85090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80645</xdr:colOff>
      <xdr:row>56</xdr:row>
      <xdr:rowOff>173355</xdr:rowOff>
    </xdr:to>
    <xdr:pic>
      <xdr:nvPicPr>
        <xdr:cNvPr id="456" name="Text Box 1025" descr="rId1"/>
        <xdr:cNvPicPr/>
      </xdr:nvPicPr>
      <xdr:blipFill>
        <a:blip r:embed="rId5" cstate="print"/>
        <a:stretch>
          <a:fillRect/>
        </a:stretch>
      </xdr:blipFill>
      <xdr:spPr>
        <a:xfrm>
          <a:off x="3530600" y="59429650"/>
          <a:ext cx="80645" cy="77343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83185</xdr:colOff>
      <xdr:row>58</xdr:row>
      <xdr:rowOff>69215</xdr:rowOff>
    </xdr:to>
    <xdr:pic>
      <xdr:nvPicPr>
        <xdr:cNvPr id="457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3530600" y="59429650"/>
          <a:ext cx="83185" cy="106934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83185</xdr:colOff>
      <xdr:row>57</xdr:row>
      <xdr:rowOff>40640</xdr:rowOff>
    </xdr:to>
    <xdr:pic>
      <xdr:nvPicPr>
        <xdr:cNvPr id="458" name="Text Box 1025" descr="rId1"/>
        <xdr:cNvPicPr/>
      </xdr:nvPicPr>
      <xdr:blipFill>
        <a:blip r:embed="rId5" cstate="print"/>
        <a:stretch>
          <a:fillRect/>
        </a:stretch>
      </xdr:blipFill>
      <xdr:spPr>
        <a:xfrm>
          <a:off x="3530600" y="59429650"/>
          <a:ext cx="83185" cy="84074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83185</xdr:colOff>
      <xdr:row>58</xdr:row>
      <xdr:rowOff>67945</xdr:rowOff>
    </xdr:to>
    <xdr:pic>
      <xdr:nvPicPr>
        <xdr:cNvPr id="459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3530600" y="59429650"/>
          <a:ext cx="83185" cy="10680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83185</xdr:colOff>
      <xdr:row>57</xdr:row>
      <xdr:rowOff>42545</xdr:rowOff>
    </xdr:to>
    <xdr:pic>
      <xdr:nvPicPr>
        <xdr:cNvPr id="460" name="Text Box 1025" descr="rId1"/>
        <xdr:cNvPicPr/>
      </xdr:nvPicPr>
      <xdr:blipFill>
        <a:blip r:embed="rId5" cstate="print"/>
        <a:stretch>
          <a:fillRect/>
        </a:stretch>
      </xdr:blipFill>
      <xdr:spPr>
        <a:xfrm>
          <a:off x="3530600" y="59429650"/>
          <a:ext cx="83185" cy="842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83185</xdr:colOff>
      <xdr:row>58</xdr:row>
      <xdr:rowOff>66675</xdr:rowOff>
    </xdr:to>
    <xdr:pic>
      <xdr:nvPicPr>
        <xdr:cNvPr id="461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3530600" y="59429650"/>
          <a:ext cx="83185" cy="106680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83185</xdr:colOff>
      <xdr:row>57</xdr:row>
      <xdr:rowOff>38735</xdr:rowOff>
    </xdr:to>
    <xdr:pic>
      <xdr:nvPicPr>
        <xdr:cNvPr id="462" name="Text Box 1025" descr="rId1"/>
        <xdr:cNvPicPr/>
      </xdr:nvPicPr>
      <xdr:blipFill>
        <a:blip r:embed="rId5" cstate="print"/>
        <a:stretch>
          <a:fillRect/>
        </a:stretch>
      </xdr:blipFill>
      <xdr:spPr>
        <a:xfrm>
          <a:off x="3530600" y="59429650"/>
          <a:ext cx="83185" cy="838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80645</xdr:colOff>
      <xdr:row>56</xdr:row>
      <xdr:rowOff>178435</xdr:rowOff>
    </xdr:to>
    <xdr:pic>
      <xdr:nvPicPr>
        <xdr:cNvPr id="463" name="Text Box 1025" descr="rId1"/>
        <xdr:cNvPicPr/>
      </xdr:nvPicPr>
      <xdr:blipFill>
        <a:blip r:embed="rId5" cstate="print"/>
        <a:stretch>
          <a:fillRect/>
        </a:stretch>
      </xdr:blipFill>
      <xdr:spPr>
        <a:xfrm>
          <a:off x="3530600" y="59429650"/>
          <a:ext cx="80645" cy="77851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85090</xdr:colOff>
      <xdr:row>56</xdr:row>
      <xdr:rowOff>173990</xdr:rowOff>
    </xdr:to>
    <xdr:pic>
      <xdr:nvPicPr>
        <xdr:cNvPr id="464" name="Text Box 1025" descr="rId1"/>
        <xdr:cNvPicPr/>
      </xdr:nvPicPr>
      <xdr:blipFill>
        <a:blip r:embed="rId5" cstate="print"/>
        <a:stretch>
          <a:fillRect/>
        </a:stretch>
      </xdr:blipFill>
      <xdr:spPr>
        <a:xfrm>
          <a:off x="3530600" y="59429650"/>
          <a:ext cx="85090" cy="77406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85090</xdr:colOff>
      <xdr:row>58</xdr:row>
      <xdr:rowOff>56515</xdr:rowOff>
    </xdr:to>
    <xdr:pic>
      <xdr:nvPicPr>
        <xdr:cNvPr id="465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3530600" y="59429650"/>
          <a:ext cx="85090" cy="105664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85090</xdr:colOff>
      <xdr:row>57</xdr:row>
      <xdr:rowOff>39370</xdr:rowOff>
    </xdr:to>
    <xdr:pic>
      <xdr:nvPicPr>
        <xdr:cNvPr id="466" name="Text Box 1025" descr="rId1"/>
        <xdr:cNvPicPr/>
      </xdr:nvPicPr>
      <xdr:blipFill>
        <a:blip r:embed="rId5" cstate="print"/>
        <a:stretch>
          <a:fillRect/>
        </a:stretch>
      </xdr:blipFill>
      <xdr:spPr>
        <a:xfrm>
          <a:off x="3530600" y="59429650"/>
          <a:ext cx="85090" cy="839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85090</xdr:colOff>
      <xdr:row>56</xdr:row>
      <xdr:rowOff>173355</xdr:rowOff>
    </xdr:to>
    <xdr:pic>
      <xdr:nvPicPr>
        <xdr:cNvPr id="467" name="Text Box 1025" descr="rId1"/>
        <xdr:cNvPicPr/>
      </xdr:nvPicPr>
      <xdr:blipFill>
        <a:blip r:embed="rId5" cstate="print"/>
        <a:stretch>
          <a:fillRect/>
        </a:stretch>
      </xdr:blipFill>
      <xdr:spPr>
        <a:xfrm>
          <a:off x="3530600" y="59429650"/>
          <a:ext cx="85090" cy="77343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170815</xdr:colOff>
      <xdr:row>56</xdr:row>
      <xdr:rowOff>19050</xdr:rowOff>
    </xdr:to>
    <xdr:pic>
      <xdr:nvPicPr>
        <xdr:cNvPr id="46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530600" y="59429650"/>
          <a:ext cx="170815" cy="6191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80645</xdr:colOff>
      <xdr:row>56</xdr:row>
      <xdr:rowOff>173355</xdr:rowOff>
    </xdr:to>
    <xdr:pic>
      <xdr:nvPicPr>
        <xdr:cNvPr id="469" name="Text Box 1025" descr="rId1"/>
        <xdr:cNvPicPr/>
      </xdr:nvPicPr>
      <xdr:blipFill>
        <a:blip r:embed="rId5" cstate="print"/>
        <a:stretch>
          <a:fillRect/>
        </a:stretch>
      </xdr:blipFill>
      <xdr:spPr>
        <a:xfrm>
          <a:off x="5643245" y="59429650"/>
          <a:ext cx="80645" cy="77343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83185</xdr:colOff>
      <xdr:row>58</xdr:row>
      <xdr:rowOff>66675</xdr:rowOff>
    </xdr:to>
    <xdr:pic>
      <xdr:nvPicPr>
        <xdr:cNvPr id="470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5643245" y="59429650"/>
          <a:ext cx="83185" cy="106680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83185</xdr:colOff>
      <xdr:row>57</xdr:row>
      <xdr:rowOff>38735</xdr:rowOff>
    </xdr:to>
    <xdr:pic>
      <xdr:nvPicPr>
        <xdr:cNvPr id="471" name="Text Box 1025" descr="rId1"/>
        <xdr:cNvPicPr/>
      </xdr:nvPicPr>
      <xdr:blipFill>
        <a:blip r:embed="rId5" cstate="print"/>
        <a:stretch>
          <a:fillRect/>
        </a:stretch>
      </xdr:blipFill>
      <xdr:spPr>
        <a:xfrm>
          <a:off x="5643245" y="59429650"/>
          <a:ext cx="83185" cy="838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80645</xdr:colOff>
      <xdr:row>56</xdr:row>
      <xdr:rowOff>178435</xdr:rowOff>
    </xdr:to>
    <xdr:pic>
      <xdr:nvPicPr>
        <xdr:cNvPr id="472" name="Text Box 1025" descr="rId1"/>
        <xdr:cNvPicPr/>
      </xdr:nvPicPr>
      <xdr:blipFill>
        <a:blip r:embed="rId5" cstate="print"/>
        <a:stretch>
          <a:fillRect/>
        </a:stretch>
      </xdr:blipFill>
      <xdr:spPr>
        <a:xfrm>
          <a:off x="5643245" y="59429650"/>
          <a:ext cx="80645" cy="77851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85090</xdr:colOff>
      <xdr:row>56</xdr:row>
      <xdr:rowOff>173355</xdr:rowOff>
    </xdr:to>
    <xdr:pic>
      <xdr:nvPicPr>
        <xdr:cNvPr id="473" name="Text Box 1025" descr="rId1"/>
        <xdr:cNvPicPr/>
      </xdr:nvPicPr>
      <xdr:blipFill>
        <a:blip r:embed="rId5" cstate="print"/>
        <a:stretch>
          <a:fillRect/>
        </a:stretch>
      </xdr:blipFill>
      <xdr:spPr>
        <a:xfrm>
          <a:off x="5643245" y="59429650"/>
          <a:ext cx="85090" cy="77343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85090</xdr:colOff>
      <xdr:row>58</xdr:row>
      <xdr:rowOff>56515</xdr:rowOff>
    </xdr:to>
    <xdr:pic>
      <xdr:nvPicPr>
        <xdr:cNvPr id="474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5643245" y="59429650"/>
          <a:ext cx="85090" cy="105664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85090</xdr:colOff>
      <xdr:row>57</xdr:row>
      <xdr:rowOff>39370</xdr:rowOff>
    </xdr:to>
    <xdr:pic>
      <xdr:nvPicPr>
        <xdr:cNvPr id="475" name="Text Box 1025" descr="rId1"/>
        <xdr:cNvPicPr/>
      </xdr:nvPicPr>
      <xdr:blipFill>
        <a:blip r:embed="rId5" cstate="print"/>
        <a:stretch>
          <a:fillRect/>
        </a:stretch>
      </xdr:blipFill>
      <xdr:spPr>
        <a:xfrm>
          <a:off x="5643245" y="59429650"/>
          <a:ext cx="85090" cy="839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80645</xdr:colOff>
      <xdr:row>56</xdr:row>
      <xdr:rowOff>164465</xdr:rowOff>
    </xdr:to>
    <xdr:pic>
      <xdr:nvPicPr>
        <xdr:cNvPr id="476" name="Text Box 1025" descr="rId1"/>
        <xdr:cNvPicPr/>
      </xdr:nvPicPr>
      <xdr:blipFill>
        <a:blip r:embed="rId5" cstate="print"/>
        <a:stretch>
          <a:fillRect/>
        </a:stretch>
      </xdr:blipFill>
      <xdr:spPr>
        <a:xfrm>
          <a:off x="3530600" y="59429650"/>
          <a:ext cx="80645" cy="76454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83185</xdr:colOff>
      <xdr:row>58</xdr:row>
      <xdr:rowOff>37465</xdr:rowOff>
    </xdr:to>
    <xdr:pic>
      <xdr:nvPicPr>
        <xdr:cNvPr id="477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3530600" y="59429650"/>
          <a:ext cx="83185" cy="103759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83185</xdr:colOff>
      <xdr:row>57</xdr:row>
      <xdr:rowOff>47625</xdr:rowOff>
    </xdr:to>
    <xdr:pic>
      <xdr:nvPicPr>
        <xdr:cNvPr id="478" name="Text Box 1025" descr="rId1"/>
        <xdr:cNvPicPr/>
      </xdr:nvPicPr>
      <xdr:blipFill>
        <a:blip r:embed="rId5" cstate="print"/>
        <a:stretch>
          <a:fillRect/>
        </a:stretch>
      </xdr:blipFill>
      <xdr:spPr>
        <a:xfrm>
          <a:off x="3530600" y="59429650"/>
          <a:ext cx="83185" cy="8477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80645</xdr:colOff>
      <xdr:row>56</xdr:row>
      <xdr:rowOff>167005</xdr:rowOff>
    </xdr:to>
    <xdr:pic>
      <xdr:nvPicPr>
        <xdr:cNvPr id="479" name="Text Box 1025" descr="rId1"/>
        <xdr:cNvPicPr/>
      </xdr:nvPicPr>
      <xdr:blipFill>
        <a:blip r:embed="rId5" cstate="print"/>
        <a:stretch>
          <a:fillRect/>
        </a:stretch>
      </xdr:blipFill>
      <xdr:spPr>
        <a:xfrm>
          <a:off x="3530600" y="59429650"/>
          <a:ext cx="80645" cy="7670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83185</xdr:colOff>
      <xdr:row>58</xdr:row>
      <xdr:rowOff>33020</xdr:rowOff>
    </xdr:to>
    <xdr:pic>
      <xdr:nvPicPr>
        <xdr:cNvPr id="480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3530600" y="59429650"/>
          <a:ext cx="83185" cy="10331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83185</xdr:colOff>
      <xdr:row>57</xdr:row>
      <xdr:rowOff>44450</xdr:rowOff>
    </xdr:to>
    <xdr:pic>
      <xdr:nvPicPr>
        <xdr:cNvPr id="481" name="Text Box 1025" descr="rId1"/>
        <xdr:cNvPicPr/>
      </xdr:nvPicPr>
      <xdr:blipFill>
        <a:blip r:embed="rId5" cstate="print"/>
        <a:stretch>
          <a:fillRect/>
        </a:stretch>
      </xdr:blipFill>
      <xdr:spPr>
        <a:xfrm>
          <a:off x="3530600" y="59429650"/>
          <a:ext cx="83185" cy="844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80645</xdr:colOff>
      <xdr:row>56</xdr:row>
      <xdr:rowOff>166370</xdr:rowOff>
    </xdr:to>
    <xdr:pic>
      <xdr:nvPicPr>
        <xdr:cNvPr id="482" name="Text Box 1025" descr="rId1"/>
        <xdr:cNvPicPr/>
      </xdr:nvPicPr>
      <xdr:blipFill>
        <a:blip r:embed="rId5" cstate="print"/>
        <a:stretch>
          <a:fillRect/>
        </a:stretch>
      </xdr:blipFill>
      <xdr:spPr>
        <a:xfrm>
          <a:off x="3530600" y="59429650"/>
          <a:ext cx="80645" cy="7664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83185</xdr:colOff>
      <xdr:row>58</xdr:row>
      <xdr:rowOff>43180</xdr:rowOff>
    </xdr:to>
    <xdr:pic>
      <xdr:nvPicPr>
        <xdr:cNvPr id="483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3530600" y="59429650"/>
          <a:ext cx="83185" cy="10433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83185</xdr:colOff>
      <xdr:row>57</xdr:row>
      <xdr:rowOff>33655</xdr:rowOff>
    </xdr:to>
    <xdr:pic>
      <xdr:nvPicPr>
        <xdr:cNvPr id="484" name="Text Box 1025" descr="rId1"/>
        <xdr:cNvPicPr/>
      </xdr:nvPicPr>
      <xdr:blipFill>
        <a:blip r:embed="rId5" cstate="print"/>
        <a:stretch>
          <a:fillRect/>
        </a:stretch>
      </xdr:blipFill>
      <xdr:spPr>
        <a:xfrm>
          <a:off x="3530600" y="59429650"/>
          <a:ext cx="83185" cy="83375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83185</xdr:colOff>
      <xdr:row>57</xdr:row>
      <xdr:rowOff>35560</xdr:rowOff>
    </xdr:to>
    <xdr:pic>
      <xdr:nvPicPr>
        <xdr:cNvPr id="486" name="Text Box 1025" descr="rId1"/>
        <xdr:cNvPicPr/>
      </xdr:nvPicPr>
      <xdr:blipFill>
        <a:blip r:embed="rId5" cstate="print"/>
        <a:stretch>
          <a:fillRect/>
        </a:stretch>
      </xdr:blipFill>
      <xdr:spPr>
        <a:xfrm>
          <a:off x="3530600" y="59429650"/>
          <a:ext cx="83185" cy="83566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83185</xdr:colOff>
      <xdr:row>57</xdr:row>
      <xdr:rowOff>31750</xdr:rowOff>
    </xdr:to>
    <xdr:pic>
      <xdr:nvPicPr>
        <xdr:cNvPr id="488" name="Text Box 1025" descr="rId1"/>
        <xdr:cNvPicPr/>
      </xdr:nvPicPr>
      <xdr:blipFill>
        <a:blip r:embed="rId5" cstate="print"/>
        <a:stretch>
          <a:fillRect/>
        </a:stretch>
      </xdr:blipFill>
      <xdr:spPr>
        <a:xfrm>
          <a:off x="3530600" y="59429650"/>
          <a:ext cx="83185" cy="8318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85090</xdr:colOff>
      <xdr:row>56</xdr:row>
      <xdr:rowOff>167005</xdr:rowOff>
    </xdr:to>
    <xdr:pic>
      <xdr:nvPicPr>
        <xdr:cNvPr id="490" name="Text Box 1025" descr="rId1"/>
        <xdr:cNvPicPr/>
      </xdr:nvPicPr>
      <xdr:blipFill>
        <a:blip r:embed="rId5" cstate="print"/>
        <a:stretch>
          <a:fillRect/>
        </a:stretch>
      </xdr:blipFill>
      <xdr:spPr>
        <a:xfrm>
          <a:off x="3530600" y="59429650"/>
          <a:ext cx="85090" cy="7670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85090</xdr:colOff>
      <xdr:row>58</xdr:row>
      <xdr:rowOff>29845</xdr:rowOff>
    </xdr:to>
    <xdr:pic>
      <xdr:nvPicPr>
        <xdr:cNvPr id="491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3530600" y="59429650"/>
          <a:ext cx="85090" cy="10299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85090</xdr:colOff>
      <xdr:row>57</xdr:row>
      <xdr:rowOff>33020</xdr:rowOff>
    </xdr:to>
    <xdr:pic>
      <xdr:nvPicPr>
        <xdr:cNvPr id="492" name="Text Box 1025" descr="rId1"/>
        <xdr:cNvPicPr/>
      </xdr:nvPicPr>
      <xdr:blipFill>
        <a:blip r:embed="rId5" cstate="print"/>
        <a:stretch>
          <a:fillRect/>
        </a:stretch>
      </xdr:blipFill>
      <xdr:spPr>
        <a:xfrm>
          <a:off x="3530600" y="59429650"/>
          <a:ext cx="85090" cy="83312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85090</xdr:colOff>
      <xdr:row>56</xdr:row>
      <xdr:rowOff>166370</xdr:rowOff>
    </xdr:to>
    <xdr:pic>
      <xdr:nvPicPr>
        <xdr:cNvPr id="493" name="Text Box 1025" descr="rId1"/>
        <xdr:cNvPicPr/>
      </xdr:nvPicPr>
      <xdr:blipFill>
        <a:blip r:embed="rId5" cstate="print"/>
        <a:stretch>
          <a:fillRect/>
        </a:stretch>
      </xdr:blipFill>
      <xdr:spPr>
        <a:xfrm>
          <a:off x="3530600" y="59429650"/>
          <a:ext cx="85090" cy="7664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80645</xdr:colOff>
      <xdr:row>56</xdr:row>
      <xdr:rowOff>166370</xdr:rowOff>
    </xdr:to>
    <xdr:pic>
      <xdr:nvPicPr>
        <xdr:cNvPr id="494" name="Text Box 1025" descr="rId1"/>
        <xdr:cNvPicPr/>
      </xdr:nvPicPr>
      <xdr:blipFill>
        <a:blip r:embed="rId5" cstate="print"/>
        <a:stretch>
          <a:fillRect/>
        </a:stretch>
      </xdr:blipFill>
      <xdr:spPr>
        <a:xfrm>
          <a:off x="5643245" y="59429650"/>
          <a:ext cx="80645" cy="7664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83185</xdr:colOff>
      <xdr:row>58</xdr:row>
      <xdr:rowOff>40640</xdr:rowOff>
    </xdr:to>
    <xdr:pic>
      <xdr:nvPicPr>
        <xdr:cNvPr id="495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5643245" y="59429650"/>
          <a:ext cx="83185" cy="104076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83185</xdr:colOff>
      <xdr:row>57</xdr:row>
      <xdr:rowOff>31750</xdr:rowOff>
    </xdr:to>
    <xdr:pic>
      <xdr:nvPicPr>
        <xdr:cNvPr id="496" name="Text Box 1025" descr="rId1"/>
        <xdr:cNvPicPr/>
      </xdr:nvPicPr>
      <xdr:blipFill>
        <a:blip r:embed="rId5" cstate="print"/>
        <a:stretch>
          <a:fillRect/>
        </a:stretch>
      </xdr:blipFill>
      <xdr:spPr>
        <a:xfrm>
          <a:off x="5643245" y="59429650"/>
          <a:ext cx="83185" cy="8318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80645</xdr:colOff>
      <xdr:row>56</xdr:row>
      <xdr:rowOff>171450</xdr:rowOff>
    </xdr:to>
    <xdr:pic>
      <xdr:nvPicPr>
        <xdr:cNvPr id="497" name="Text Box 1025" descr="rId1"/>
        <xdr:cNvPicPr/>
      </xdr:nvPicPr>
      <xdr:blipFill>
        <a:blip r:embed="rId5" cstate="print"/>
        <a:stretch>
          <a:fillRect/>
        </a:stretch>
      </xdr:blipFill>
      <xdr:spPr>
        <a:xfrm>
          <a:off x="5643245" y="59429650"/>
          <a:ext cx="80645" cy="7715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85090</xdr:colOff>
      <xdr:row>56</xdr:row>
      <xdr:rowOff>166370</xdr:rowOff>
    </xdr:to>
    <xdr:pic>
      <xdr:nvPicPr>
        <xdr:cNvPr id="498" name="Text Box 1025" descr="rId1"/>
        <xdr:cNvPicPr/>
      </xdr:nvPicPr>
      <xdr:blipFill>
        <a:blip r:embed="rId5" cstate="print"/>
        <a:stretch>
          <a:fillRect/>
        </a:stretch>
      </xdr:blipFill>
      <xdr:spPr>
        <a:xfrm>
          <a:off x="5643245" y="59429650"/>
          <a:ext cx="85090" cy="7664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85090</xdr:colOff>
      <xdr:row>58</xdr:row>
      <xdr:rowOff>29845</xdr:rowOff>
    </xdr:to>
    <xdr:pic>
      <xdr:nvPicPr>
        <xdr:cNvPr id="499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5643245" y="59429650"/>
          <a:ext cx="85090" cy="10299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85090</xdr:colOff>
      <xdr:row>57</xdr:row>
      <xdr:rowOff>33020</xdr:rowOff>
    </xdr:to>
    <xdr:pic>
      <xdr:nvPicPr>
        <xdr:cNvPr id="500" name="Text Box 1025" descr="rId1"/>
        <xdr:cNvPicPr/>
      </xdr:nvPicPr>
      <xdr:blipFill>
        <a:blip r:embed="rId5" cstate="print"/>
        <a:stretch>
          <a:fillRect/>
        </a:stretch>
      </xdr:blipFill>
      <xdr:spPr>
        <a:xfrm>
          <a:off x="5643245" y="59429650"/>
          <a:ext cx="85090" cy="83312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83185</xdr:colOff>
      <xdr:row>58</xdr:row>
      <xdr:rowOff>19050</xdr:rowOff>
    </xdr:to>
    <xdr:pic>
      <xdr:nvPicPr>
        <xdr:cNvPr id="502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3530600" y="59429650"/>
          <a:ext cx="83185" cy="10191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83185</xdr:colOff>
      <xdr:row>58</xdr:row>
      <xdr:rowOff>24130</xdr:rowOff>
    </xdr:to>
    <xdr:pic>
      <xdr:nvPicPr>
        <xdr:cNvPr id="510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3530600" y="59429650"/>
          <a:ext cx="83185" cy="102425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80645</xdr:colOff>
      <xdr:row>56</xdr:row>
      <xdr:rowOff>145415</xdr:rowOff>
    </xdr:to>
    <xdr:pic>
      <xdr:nvPicPr>
        <xdr:cNvPr id="514" name="Text Box 1025" descr="rId1"/>
        <xdr:cNvPicPr/>
      </xdr:nvPicPr>
      <xdr:blipFill>
        <a:blip r:embed="rId5" cstate="print"/>
        <a:stretch>
          <a:fillRect/>
        </a:stretch>
      </xdr:blipFill>
      <xdr:spPr>
        <a:xfrm>
          <a:off x="3530600" y="59429650"/>
          <a:ext cx="80645" cy="74549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85090</xdr:colOff>
      <xdr:row>56</xdr:row>
      <xdr:rowOff>142240</xdr:rowOff>
    </xdr:to>
    <xdr:pic>
      <xdr:nvPicPr>
        <xdr:cNvPr id="515" name="Text Box 1025" descr="rId1"/>
        <xdr:cNvPicPr/>
      </xdr:nvPicPr>
      <xdr:blipFill>
        <a:blip r:embed="rId5" cstate="print"/>
        <a:stretch>
          <a:fillRect/>
        </a:stretch>
      </xdr:blipFill>
      <xdr:spPr>
        <a:xfrm>
          <a:off x="3530600" y="59429650"/>
          <a:ext cx="85090" cy="74231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85090</xdr:colOff>
      <xdr:row>58</xdr:row>
      <xdr:rowOff>12065</xdr:rowOff>
    </xdr:to>
    <xdr:pic>
      <xdr:nvPicPr>
        <xdr:cNvPr id="516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3530600" y="59429650"/>
          <a:ext cx="85090" cy="101219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85090</xdr:colOff>
      <xdr:row>56</xdr:row>
      <xdr:rowOff>195580</xdr:rowOff>
    </xdr:to>
    <xdr:pic>
      <xdr:nvPicPr>
        <xdr:cNvPr id="517" name="Text Box 1025" descr="rId1"/>
        <xdr:cNvPicPr/>
      </xdr:nvPicPr>
      <xdr:blipFill>
        <a:blip r:embed="rId5" cstate="print"/>
        <a:stretch>
          <a:fillRect/>
        </a:stretch>
      </xdr:blipFill>
      <xdr:spPr>
        <a:xfrm>
          <a:off x="3530600" y="59429650"/>
          <a:ext cx="85090" cy="79565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85090</xdr:colOff>
      <xdr:row>56</xdr:row>
      <xdr:rowOff>141605</xdr:rowOff>
    </xdr:to>
    <xdr:pic>
      <xdr:nvPicPr>
        <xdr:cNvPr id="518" name="Text Box 1025" descr="rId1"/>
        <xdr:cNvPicPr/>
      </xdr:nvPicPr>
      <xdr:blipFill>
        <a:blip r:embed="rId5" cstate="print"/>
        <a:stretch>
          <a:fillRect/>
        </a:stretch>
      </xdr:blipFill>
      <xdr:spPr>
        <a:xfrm>
          <a:off x="3530600" y="59429650"/>
          <a:ext cx="85090" cy="7416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80645</xdr:colOff>
      <xdr:row>56</xdr:row>
      <xdr:rowOff>141605</xdr:rowOff>
    </xdr:to>
    <xdr:pic>
      <xdr:nvPicPr>
        <xdr:cNvPr id="519" name="Text Box 1025" descr="rId1"/>
        <xdr:cNvPicPr/>
      </xdr:nvPicPr>
      <xdr:blipFill>
        <a:blip r:embed="rId5" cstate="print"/>
        <a:stretch>
          <a:fillRect/>
        </a:stretch>
      </xdr:blipFill>
      <xdr:spPr>
        <a:xfrm>
          <a:off x="5643245" y="59429650"/>
          <a:ext cx="80645" cy="7416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83185</xdr:colOff>
      <xdr:row>58</xdr:row>
      <xdr:rowOff>23495</xdr:rowOff>
    </xdr:to>
    <xdr:pic>
      <xdr:nvPicPr>
        <xdr:cNvPr id="520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5643245" y="59429650"/>
          <a:ext cx="83185" cy="102362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83185</xdr:colOff>
      <xdr:row>56</xdr:row>
      <xdr:rowOff>194945</xdr:rowOff>
    </xdr:to>
    <xdr:pic>
      <xdr:nvPicPr>
        <xdr:cNvPr id="521" name="Text Box 1025" descr="rId1"/>
        <xdr:cNvPicPr/>
      </xdr:nvPicPr>
      <xdr:blipFill>
        <a:blip r:embed="rId5" cstate="print"/>
        <a:stretch>
          <a:fillRect/>
        </a:stretch>
      </xdr:blipFill>
      <xdr:spPr>
        <a:xfrm>
          <a:off x="5643245" y="59429650"/>
          <a:ext cx="83185" cy="79502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80645</xdr:colOff>
      <xdr:row>56</xdr:row>
      <xdr:rowOff>145415</xdr:rowOff>
    </xdr:to>
    <xdr:pic>
      <xdr:nvPicPr>
        <xdr:cNvPr id="522" name="Text Box 1025" descr="rId1"/>
        <xdr:cNvPicPr/>
      </xdr:nvPicPr>
      <xdr:blipFill>
        <a:blip r:embed="rId5" cstate="print"/>
        <a:stretch>
          <a:fillRect/>
        </a:stretch>
      </xdr:blipFill>
      <xdr:spPr>
        <a:xfrm>
          <a:off x="5643245" y="59429650"/>
          <a:ext cx="80645" cy="74549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85090</xdr:colOff>
      <xdr:row>56</xdr:row>
      <xdr:rowOff>141605</xdr:rowOff>
    </xdr:to>
    <xdr:pic>
      <xdr:nvPicPr>
        <xdr:cNvPr id="523" name="Text Box 1025" descr="rId1"/>
        <xdr:cNvPicPr/>
      </xdr:nvPicPr>
      <xdr:blipFill>
        <a:blip r:embed="rId5" cstate="print"/>
        <a:stretch>
          <a:fillRect/>
        </a:stretch>
      </xdr:blipFill>
      <xdr:spPr>
        <a:xfrm>
          <a:off x="5643245" y="59429650"/>
          <a:ext cx="85090" cy="7416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85090</xdr:colOff>
      <xdr:row>58</xdr:row>
      <xdr:rowOff>12065</xdr:rowOff>
    </xdr:to>
    <xdr:pic>
      <xdr:nvPicPr>
        <xdr:cNvPr id="524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5643245" y="59429650"/>
          <a:ext cx="85090" cy="101219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85090</xdr:colOff>
      <xdr:row>56</xdr:row>
      <xdr:rowOff>195580</xdr:rowOff>
    </xdr:to>
    <xdr:pic>
      <xdr:nvPicPr>
        <xdr:cNvPr id="525" name="Text Box 1025" descr="rId1"/>
        <xdr:cNvPicPr/>
      </xdr:nvPicPr>
      <xdr:blipFill>
        <a:blip r:embed="rId5" cstate="print"/>
        <a:stretch>
          <a:fillRect/>
        </a:stretch>
      </xdr:blipFill>
      <xdr:spPr>
        <a:xfrm>
          <a:off x="5643245" y="59429650"/>
          <a:ext cx="85090" cy="79565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80645</xdr:colOff>
      <xdr:row>56</xdr:row>
      <xdr:rowOff>170815</xdr:rowOff>
    </xdr:to>
    <xdr:pic>
      <xdr:nvPicPr>
        <xdr:cNvPr id="602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3530600" y="59429650"/>
          <a:ext cx="80645" cy="77089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83185</xdr:colOff>
      <xdr:row>58</xdr:row>
      <xdr:rowOff>20955</xdr:rowOff>
    </xdr:to>
    <xdr:pic>
      <xdr:nvPicPr>
        <xdr:cNvPr id="606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3530600" y="59429650"/>
          <a:ext cx="83185" cy="10210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80645</xdr:colOff>
      <xdr:row>56</xdr:row>
      <xdr:rowOff>172085</xdr:rowOff>
    </xdr:to>
    <xdr:pic>
      <xdr:nvPicPr>
        <xdr:cNvPr id="608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3530600" y="59429650"/>
          <a:ext cx="80645" cy="77216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83185</xdr:colOff>
      <xdr:row>57</xdr:row>
      <xdr:rowOff>22225</xdr:rowOff>
    </xdr:to>
    <xdr:pic>
      <xdr:nvPicPr>
        <xdr:cNvPr id="610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3530600" y="59429650"/>
          <a:ext cx="83185" cy="8223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83185</xdr:colOff>
      <xdr:row>58</xdr:row>
      <xdr:rowOff>30480</xdr:rowOff>
    </xdr:to>
    <xdr:pic>
      <xdr:nvPicPr>
        <xdr:cNvPr id="611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3530600" y="59429650"/>
          <a:ext cx="83185" cy="10306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83185</xdr:colOff>
      <xdr:row>57</xdr:row>
      <xdr:rowOff>23495</xdr:rowOff>
    </xdr:to>
    <xdr:pic>
      <xdr:nvPicPr>
        <xdr:cNvPr id="612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3530600" y="59429650"/>
          <a:ext cx="83185" cy="82359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83185</xdr:colOff>
      <xdr:row>58</xdr:row>
      <xdr:rowOff>29210</xdr:rowOff>
    </xdr:to>
    <xdr:pic>
      <xdr:nvPicPr>
        <xdr:cNvPr id="613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3530600" y="59429650"/>
          <a:ext cx="83185" cy="10293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83185</xdr:colOff>
      <xdr:row>57</xdr:row>
      <xdr:rowOff>19685</xdr:rowOff>
    </xdr:to>
    <xdr:pic>
      <xdr:nvPicPr>
        <xdr:cNvPr id="614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3530600" y="59429650"/>
          <a:ext cx="83185" cy="8197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80645</xdr:colOff>
      <xdr:row>56</xdr:row>
      <xdr:rowOff>177165</xdr:rowOff>
    </xdr:to>
    <xdr:pic>
      <xdr:nvPicPr>
        <xdr:cNvPr id="615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3530600" y="59429650"/>
          <a:ext cx="80645" cy="77724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85090</xdr:colOff>
      <xdr:row>58</xdr:row>
      <xdr:rowOff>18415</xdr:rowOff>
    </xdr:to>
    <xdr:pic>
      <xdr:nvPicPr>
        <xdr:cNvPr id="617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3530600" y="59429650"/>
          <a:ext cx="85090" cy="101854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85090</xdr:colOff>
      <xdr:row>57</xdr:row>
      <xdr:rowOff>20955</xdr:rowOff>
    </xdr:to>
    <xdr:pic>
      <xdr:nvPicPr>
        <xdr:cNvPr id="618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3530600" y="59429650"/>
          <a:ext cx="85090" cy="82105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85090</xdr:colOff>
      <xdr:row>56</xdr:row>
      <xdr:rowOff>172085</xdr:rowOff>
    </xdr:to>
    <xdr:pic>
      <xdr:nvPicPr>
        <xdr:cNvPr id="619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3530600" y="59429650"/>
          <a:ext cx="85090" cy="77216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170815</xdr:colOff>
      <xdr:row>56</xdr:row>
      <xdr:rowOff>11430</xdr:rowOff>
    </xdr:to>
    <xdr:pic>
      <xdr:nvPicPr>
        <xdr:cNvPr id="62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530600" y="59429650"/>
          <a:ext cx="170815" cy="6115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170815</xdr:colOff>
      <xdr:row>56</xdr:row>
      <xdr:rowOff>24765</xdr:rowOff>
    </xdr:to>
    <xdr:pic>
      <xdr:nvPicPr>
        <xdr:cNvPr id="62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530600" y="59429650"/>
          <a:ext cx="170815" cy="62484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80645</xdr:colOff>
      <xdr:row>56</xdr:row>
      <xdr:rowOff>177800</xdr:rowOff>
    </xdr:to>
    <xdr:pic>
      <xdr:nvPicPr>
        <xdr:cNvPr id="622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3530600" y="59429650"/>
          <a:ext cx="80645" cy="7778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83185</xdr:colOff>
      <xdr:row>58</xdr:row>
      <xdr:rowOff>50800</xdr:rowOff>
    </xdr:to>
    <xdr:pic>
      <xdr:nvPicPr>
        <xdr:cNvPr id="623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3530600" y="59429650"/>
          <a:ext cx="83185" cy="10509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80645</xdr:colOff>
      <xdr:row>56</xdr:row>
      <xdr:rowOff>180340</xdr:rowOff>
    </xdr:to>
    <xdr:pic>
      <xdr:nvPicPr>
        <xdr:cNvPr id="625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3530600" y="59429650"/>
          <a:ext cx="80645" cy="78041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83185</xdr:colOff>
      <xdr:row>58</xdr:row>
      <xdr:rowOff>47625</xdr:rowOff>
    </xdr:to>
    <xdr:pic>
      <xdr:nvPicPr>
        <xdr:cNvPr id="626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3530600" y="59429650"/>
          <a:ext cx="83185" cy="10477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80645</xdr:colOff>
      <xdr:row>56</xdr:row>
      <xdr:rowOff>179705</xdr:rowOff>
    </xdr:to>
    <xdr:pic>
      <xdr:nvPicPr>
        <xdr:cNvPr id="628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3530600" y="59429650"/>
          <a:ext cx="80645" cy="7797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83185</xdr:colOff>
      <xdr:row>58</xdr:row>
      <xdr:rowOff>57785</xdr:rowOff>
    </xdr:to>
    <xdr:pic>
      <xdr:nvPicPr>
        <xdr:cNvPr id="629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3530600" y="59429650"/>
          <a:ext cx="83185" cy="105791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83185</xdr:colOff>
      <xdr:row>57</xdr:row>
      <xdr:rowOff>29210</xdr:rowOff>
    </xdr:to>
    <xdr:pic>
      <xdr:nvPicPr>
        <xdr:cNvPr id="630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3530600" y="59429650"/>
          <a:ext cx="83185" cy="82931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83185</xdr:colOff>
      <xdr:row>58</xdr:row>
      <xdr:rowOff>56515</xdr:rowOff>
    </xdr:to>
    <xdr:pic>
      <xdr:nvPicPr>
        <xdr:cNvPr id="631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3530600" y="59429650"/>
          <a:ext cx="83185" cy="105664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83185</xdr:colOff>
      <xdr:row>57</xdr:row>
      <xdr:rowOff>30480</xdr:rowOff>
    </xdr:to>
    <xdr:pic>
      <xdr:nvPicPr>
        <xdr:cNvPr id="632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3530600" y="59429650"/>
          <a:ext cx="83185" cy="8305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83185</xdr:colOff>
      <xdr:row>58</xdr:row>
      <xdr:rowOff>54610</xdr:rowOff>
    </xdr:to>
    <xdr:pic>
      <xdr:nvPicPr>
        <xdr:cNvPr id="633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3530600" y="59429650"/>
          <a:ext cx="83185" cy="10547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83185</xdr:colOff>
      <xdr:row>57</xdr:row>
      <xdr:rowOff>27305</xdr:rowOff>
    </xdr:to>
    <xdr:pic>
      <xdr:nvPicPr>
        <xdr:cNvPr id="634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3530600" y="59429650"/>
          <a:ext cx="83185" cy="8274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80645</xdr:colOff>
      <xdr:row>56</xdr:row>
      <xdr:rowOff>184150</xdr:rowOff>
    </xdr:to>
    <xdr:pic>
      <xdr:nvPicPr>
        <xdr:cNvPr id="635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3530600" y="59429650"/>
          <a:ext cx="80645" cy="7842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85090</xdr:colOff>
      <xdr:row>56</xdr:row>
      <xdr:rowOff>180340</xdr:rowOff>
    </xdr:to>
    <xdr:pic>
      <xdr:nvPicPr>
        <xdr:cNvPr id="636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3530600" y="59429650"/>
          <a:ext cx="85090" cy="78041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85090</xdr:colOff>
      <xdr:row>58</xdr:row>
      <xdr:rowOff>43815</xdr:rowOff>
    </xdr:to>
    <xdr:pic>
      <xdr:nvPicPr>
        <xdr:cNvPr id="637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3530600" y="59429650"/>
          <a:ext cx="85090" cy="104394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85090</xdr:colOff>
      <xdr:row>57</xdr:row>
      <xdr:rowOff>27305</xdr:rowOff>
    </xdr:to>
    <xdr:pic>
      <xdr:nvPicPr>
        <xdr:cNvPr id="638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3530600" y="59429650"/>
          <a:ext cx="85090" cy="8274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85090</xdr:colOff>
      <xdr:row>56</xdr:row>
      <xdr:rowOff>179705</xdr:rowOff>
    </xdr:to>
    <xdr:pic>
      <xdr:nvPicPr>
        <xdr:cNvPr id="639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3530600" y="59429650"/>
          <a:ext cx="85090" cy="7797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80645</xdr:colOff>
      <xdr:row>56</xdr:row>
      <xdr:rowOff>172085</xdr:rowOff>
    </xdr:to>
    <xdr:pic>
      <xdr:nvPicPr>
        <xdr:cNvPr id="640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5643245" y="59429650"/>
          <a:ext cx="80645" cy="77216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81915</xdr:colOff>
      <xdr:row>58</xdr:row>
      <xdr:rowOff>29210</xdr:rowOff>
    </xdr:to>
    <xdr:pic>
      <xdr:nvPicPr>
        <xdr:cNvPr id="641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5643245" y="59429650"/>
          <a:ext cx="81915" cy="10293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81915</xdr:colOff>
      <xdr:row>57</xdr:row>
      <xdr:rowOff>19685</xdr:rowOff>
    </xdr:to>
    <xdr:pic>
      <xdr:nvPicPr>
        <xdr:cNvPr id="642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5643245" y="59429650"/>
          <a:ext cx="81915" cy="81978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80645</xdr:colOff>
      <xdr:row>56</xdr:row>
      <xdr:rowOff>177165</xdr:rowOff>
    </xdr:to>
    <xdr:pic>
      <xdr:nvPicPr>
        <xdr:cNvPr id="643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5643245" y="59429650"/>
          <a:ext cx="80645" cy="77724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85090</xdr:colOff>
      <xdr:row>56</xdr:row>
      <xdr:rowOff>172085</xdr:rowOff>
    </xdr:to>
    <xdr:pic>
      <xdr:nvPicPr>
        <xdr:cNvPr id="644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5643245" y="59429650"/>
          <a:ext cx="85090" cy="77216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85090</xdr:colOff>
      <xdr:row>58</xdr:row>
      <xdr:rowOff>18415</xdr:rowOff>
    </xdr:to>
    <xdr:pic>
      <xdr:nvPicPr>
        <xdr:cNvPr id="645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5643245" y="59429650"/>
          <a:ext cx="85090" cy="101854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85090</xdr:colOff>
      <xdr:row>57</xdr:row>
      <xdr:rowOff>20955</xdr:rowOff>
    </xdr:to>
    <xdr:pic>
      <xdr:nvPicPr>
        <xdr:cNvPr id="646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5643245" y="59429650"/>
          <a:ext cx="85090" cy="82105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80645</xdr:colOff>
      <xdr:row>56</xdr:row>
      <xdr:rowOff>179705</xdr:rowOff>
    </xdr:to>
    <xdr:pic>
      <xdr:nvPicPr>
        <xdr:cNvPr id="647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5643245" y="59429650"/>
          <a:ext cx="80645" cy="7797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81915</xdr:colOff>
      <xdr:row>58</xdr:row>
      <xdr:rowOff>54610</xdr:rowOff>
    </xdr:to>
    <xdr:pic>
      <xdr:nvPicPr>
        <xdr:cNvPr id="648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5643245" y="59429650"/>
          <a:ext cx="81915" cy="10547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81915</xdr:colOff>
      <xdr:row>57</xdr:row>
      <xdr:rowOff>27305</xdr:rowOff>
    </xdr:to>
    <xdr:pic>
      <xdr:nvPicPr>
        <xdr:cNvPr id="649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5643245" y="59429650"/>
          <a:ext cx="81915" cy="8274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80645</xdr:colOff>
      <xdr:row>56</xdr:row>
      <xdr:rowOff>184150</xdr:rowOff>
    </xdr:to>
    <xdr:pic>
      <xdr:nvPicPr>
        <xdr:cNvPr id="650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5643245" y="59429650"/>
          <a:ext cx="80645" cy="7842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85090</xdr:colOff>
      <xdr:row>56</xdr:row>
      <xdr:rowOff>179705</xdr:rowOff>
    </xdr:to>
    <xdr:pic>
      <xdr:nvPicPr>
        <xdr:cNvPr id="651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5643245" y="59429650"/>
          <a:ext cx="85090" cy="7797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85090</xdr:colOff>
      <xdr:row>58</xdr:row>
      <xdr:rowOff>43815</xdr:rowOff>
    </xdr:to>
    <xdr:pic>
      <xdr:nvPicPr>
        <xdr:cNvPr id="652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5643245" y="59429650"/>
          <a:ext cx="85090" cy="104394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85090</xdr:colOff>
      <xdr:row>57</xdr:row>
      <xdr:rowOff>27305</xdr:rowOff>
    </xdr:to>
    <xdr:pic>
      <xdr:nvPicPr>
        <xdr:cNvPr id="653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5643245" y="59429650"/>
          <a:ext cx="85090" cy="8274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13970</xdr:colOff>
      <xdr:row>53</xdr:row>
      <xdr:rowOff>0</xdr:rowOff>
    </xdr:from>
    <xdr:to>
      <xdr:col>6</xdr:col>
      <xdr:colOff>99060</xdr:colOff>
      <xdr:row>57</xdr:row>
      <xdr:rowOff>27305</xdr:rowOff>
    </xdr:to>
    <xdr:pic>
      <xdr:nvPicPr>
        <xdr:cNvPr id="667" name="Text Box 1025" descr="rId1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5657215" y="59429650"/>
          <a:ext cx="85090" cy="8274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189865</xdr:colOff>
      <xdr:row>53</xdr:row>
      <xdr:rowOff>142875</xdr:rowOff>
    </xdr:to>
    <xdr:pic>
      <xdr:nvPicPr>
        <xdr:cNvPr id="6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643245" y="594296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189865</xdr:colOff>
      <xdr:row>53</xdr:row>
      <xdr:rowOff>133350</xdr:rowOff>
    </xdr:to>
    <xdr:pic>
      <xdr:nvPicPr>
        <xdr:cNvPr id="669" name="Picture 3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643245" y="59429650"/>
          <a:ext cx="189865" cy="133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189865</xdr:colOff>
      <xdr:row>53</xdr:row>
      <xdr:rowOff>142875</xdr:rowOff>
    </xdr:to>
    <xdr:pic>
      <xdr:nvPicPr>
        <xdr:cNvPr id="67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643245" y="59429650"/>
          <a:ext cx="189865" cy="1428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189865</xdr:colOff>
      <xdr:row>53</xdr:row>
      <xdr:rowOff>133350</xdr:rowOff>
    </xdr:to>
    <xdr:pic>
      <xdr:nvPicPr>
        <xdr:cNvPr id="67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643245" y="59429650"/>
          <a:ext cx="189865" cy="1333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oneCellAnchor>
    <xdr:from>
      <xdr:col>5</xdr:col>
      <xdr:colOff>552450</xdr:colOff>
      <xdr:row>53</xdr:row>
      <xdr:rowOff>0</xdr:rowOff>
    </xdr:from>
    <xdr:ext cx="628650" cy="626745"/>
    <xdr:pic>
      <xdr:nvPicPr>
        <xdr:cNvPr id="672" name="3" descr="3" hidden="1"/>
        <xdr:cNvPicPr/>
      </xdr:nvPicPr>
      <xdr:blipFill>
        <a:blip r:embed="rId2" cstate="print"/>
        <a:srcRect/>
        <a:stretch>
          <a:fillRect/>
        </a:stretch>
      </xdr:blipFill>
      <xdr:spPr>
        <a:xfrm>
          <a:off x="4083050" y="59429650"/>
          <a:ext cx="628650" cy="626745"/>
        </a:xfrm>
        <a:prstGeom prst="rect">
          <a:avLst/>
        </a:prstGeom>
        <a:noFill/>
      </xdr:spPr>
    </xdr:pic>
    <xdr:clientData/>
  </xdr:oneCellAnchor>
  <xdr:oneCellAnchor>
    <xdr:from>
      <xdr:col>5</xdr:col>
      <xdr:colOff>541020</xdr:colOff>
      <xdr:row>53</xdr:row>
      <xdr:rowOff>0</xdr:rowOff>
    </xdr:from>
    <xdr:ext cx="628650" cy="643255"/>
    <xdr:pic>
      <xdr:nvPicPr>
        <xdr:cNvPr id="673" name="3" descr="3" hidden="1"/>
        <xdr:cNvPicPr/>
      </xdr:nvPicPr>
      <xdr:blipFill>
        <a:blip r:embed="rId2" cstate="print"/>
        <a:srcRect/>
        <a:stretch>
          <a:fillRect/>
        </a:stretch>
      </xdr:blipFill>
      <xdr:spPr>
        <a:xfrm>
          <a:off x="4071620" y="59429650"/>
          <a:ext cx="628650" cy="643255"/>
        </a:xfrm>
        <a:prstGeom prst="rect">
          <a:avLst/>
        </a:prstGeom>
        <a:noFill/>
      </xdr:spPr>
    </xdr:pic>
    <xdr:clientData/>
  </xdr:oneCellAnchor>
  <xdr:oneCellAnchor>
    <xdr:from>
      <xdr:col>5</xdr:col>
      <xdr:colOff>552450</xdr:colOff>
      <xdr:row>53</xdr:row>
      <xdr:rowOff>0</xdr:rowOff>
    </xdr:from>
    <xdr:ext cx="628650" cy="607695"/>
    <xdr:pic>
      <xdr:nvPicPr>
        <xdr:cNvPr id="674" name="3" descr="3" hidden="1"/>
        <xdr:cNvPicPr/>
      </xdr:nvPicPr>
      <xdr:blipFill>
        <a:blip r:embed="rId2" cstate="print"/>
        <a:srcRect/>
        <a:stretch>
          <a:fillRect/>
        </a:stretch>
      </xdr:blipFill>
      <xdr:spPr>
        <a:xfrm>
          <a:off x="4083050" y="59429650"/>
          <a:ext cx="628650" cy="607695"/>
        </a:xfrm>
        <a:prstGeom prst="rect">
          <a:avLst/>
        </a:prstGeom>
        <a:noFill/>
      </xdr:spPr>
    </xdr:pic>
    <xdr:clientData/>
  </xdr:oneCellAnchor>
  <xdr:oneCellAnchor>
    <xdr:from>
      <xdr:col>5</xdr:col>
      <xdr:colOff>541020</xdr:colOff>
      <xdr:row>53</xdr:row>
      <xdr:rowOff>0</xdr:rowOff>
    </xdr:from>
    <xdr:ext cx="628650" cy="607695"/>
    <xdr:pic>
      <xdr:nvPicPr>
        <xdr:cNvPr id="675" name="3" descr="3" hidden="1"/>
        <xdr:cNvPicPr/>
      </xdr:nvPicPr>
      <xdr:blipFill>
        <a:blip r:embed="rId2" cstate="print"/>
        <a:srcRect/>
        <a:stretch>
          <a:fillRect/>
        </a:stretch>
      </xdr:blipFill>
      <xdr:spPr>
        <a:xfrm>
          <a:off x="4071620" y="59429650"/>
          <a:ext cx="628650" cy="607695"/>
        </a:xfrm>
        <a:prstGeom prst="rect">
          <a:avLst/>
        </a:prstGeom>
        <a:noFill/>
      </xdr:spPr>
    </xdr:pic>
    <xdr:clientData/>
  </xdr:oneCellAnchor>
  <xdr:oneCellAnchor>
    <xdr:from>
      <xdr:col>5</xdr:col>
      <xdr:colOff>552450</xdr:colOff>
      <xdr:row>53</xdr:row>
      <xdr:rowOff>0</xdr:rowOff>
    </xdr:from>
    <xdr:ext cx="628650" cy="601980"/>
    <xdr:pic>
      <xdr:nvPicPr>
        <xdr:cNvPr id="676" name="3" descr="3" hidden="1"/>
        <xdr:cNvPicPr/>
      </xdr:nvPicPr>
      <xdr:blipFill>
        <a:blip r:embed="rId2" cstate="print"/>
        <a:srcRect/>
        <a:stretch>
          <a:fillRect/>
        </a:stretch>
      </xdr:blipFill>
      <xdr:spPr>
        <a:xfrm>
          <a:off x="4083050" y="59429650"/>
          <a:ext cx="628650" cy="601980"/>
        </a:xfrm>
        <a:prstGeom prst="rect">
          <a:avLst/>
        </a:prstGeom>
        <a:noFill/>
      </xdr:spPr>
    </xdr:pic>
    <xdr:clientData/>
  </xdr:oneCellAnchor>
  <xdr:twoCellAnchor editAs="oneCell">
    <xdr:from>
      <xdr:col>5</xdr:col>
      <xdr:colOff>0</xdr:colOff>
      <xdr:row>53</xdr:row>
      <xdr:rowOff>0</xdr:rowOff>
    </xdr:from>
    <xdr:to>
      <xdr:col>5</xdr:col>
      <xdr:colOff>189865</xdr:colOff>
      <xdr:row>55</xdr:row>
      <xdr:rowOff>171450</xdr:rowOff>
    </xdr:to>
    <xdr:pic>
      <xdr:nvPicPr>
        <xdr:cNvPr id="67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0600" y="59429650"/>
          <a:ext cx="189865" cy="571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189865</xdr:colOff>
      <xdr:row>55</xdr:row>
      <xdr:rowOff>158750</xdr:rowOff>
    </xdr:to>
    <xdr:pic>
      <xdr:nvPicPr>
        <xdr:cNvPr id="67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0600" y="59429650"/>
          <a:ext cx="189865" cy="558800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5</xdr:col>
      <xdr:colOff>447675</xdr:colOff>
      <xdr:row>53</xdr:row>
      <xdr:rowOff>0</xdr:rowOff>
    </xdr:from>
    <xdr:ext cx="523875" cy="462915"/>
    <xdr:pic>
      <xdr:nvPicPr>
        <xdr:cNvPr id="679" name="2" descr="2" hidden="1"/>
        <xdr:cNvPicPr/>
      </xdr:nvPicPr>
      <xdr:blipFill>
        <a:blip r:embed="rId3" cstate="print"/>
        <a:srcRect/>
        <a:stretch>
          <a:fillRect/>
        </a:stretch>
      </xdr:blipFill>
      <xdr:spPr>
        <a:xfrm>
          <a:off x="3978275" y="59429650"/>
          <a:ext cx="523875" cy="462915"/>
        </a:xfrm>
        <a:prstGeom prst="rect">
          <a:avLst/>
        </a:prstGeom>
        <a:noFill/>
      </xdr:spPr>
    </xdr:pic>
    <xdr:clientData/>
  </xdr:oneCellAnchor>
  <xdr:oneCellAnchor>
    <xdr:from>
      <xdr:col>5</xdr:col>
      <xdr:colOff>390525</xdr:colOff>
      <xdr:row>53</xdr:row>
      <xdr:rowOff>0</xdr:rowOff>
    </xdr:from>
    <xdr:ext cx="495300" cy="481965"/>
    <xdr:pic>
      <xdr:nvPicPr>
        <xdr:cNvPr id="680" name="4" descr="4" hidden="1"/>
        <xdr:cNvPicPr/>
      </xdr:nvPicPr>
      <xdr:blipFill>
        <a:blip r:embed="rId4" cstate="print"/>
        <a:srcRect/>
        <a:stretch>
          <a:fillRect/>
        </a:stretch>
      </xdr:blipFill>
      <xdr:spPr>
        <a:xfrm>
          <a:off x="3921125" y="59429650"/>
          <a:ext cx="495300" cy="481965"/>
        </a:xfrm>
        <a:prstGeom prst="rect">
          <a:avLst/>
        </a:prstGeom>
        <a:noFill/>
      </xdr:spPr>
    </xdr:pic>
    <xdr:clientData/>
  </xdr:oneCellAnchor>
  <xdr:oneCellAnchor>
    <xdr:from>
      <xdr:col>5</xdr:col>
      <xdr:colOff>552450</xdr:colOff>
      <xdr:row>53</xdr:row>
      <xdr:rowOff>0</xdr:rowOff>
    </xdr:from>
    <xdr:ext cx="628650" cy="659130"/>
    <xdr:pic>
      <xdr:nvPicPr>
        <xdr:cNvPr id="685" name="3" descr="3" hidden="1"/>
        <xdr:cNvPicPr/>
      </xdr:nvPicPr>
      <xdr:blipFill>
        <a:blip r:embed="rId2" cstate="print"/>
        <a:srcRect/>
        <a:stretch>
          <a:fillRect/>
        </a:stretch>
      </xdr:blipFill>
      <xdr:spPr>
        <a:xfrm>
          <a:off x="4083050" y="59429650"/>
          <a:ext cx="628650" cy="659130"/>
        </a:xfrm>
        <a:prstGeom prst="rect">
          <a:avLst/>
        </a:prstGeom>
        <a:noFill/>
      </xdr:spPr>
    </xdr:pic>
    <xdr:clientData/>
  </xdr:oneCellAnchor>
  <xdr:oneCellAnchor>
    <xdr:from>
      <xdr:col>5</xdr:col>
      <xdr:colOff>541020</xdr:colOff>
      <xdr:row>53</xdr:row>
      <xdr:rowOff>0</xdr:rowOff>
    </xdr:from>
    <xdr:ext cx="523875" cy="462915"/>
    <xdr:pic>
      <xdr:nvPicPr>
        <xdr:cNvPr id="686" name="5" descr="5" hidden="1"/>
        <xdr:cNvPicPr/>
      </xdr:nvPicPr>
      <xdr:blipFill>
        <a:blip r:embed="rId3" cstate="print"/>
        <a:srcRect/>
        <a:stretch>
          <a:fillRect/>
        </a:stretch>
      </xdr:blipFill>
      <xdr:spPr>
        <a:xfrm>
          <a:off x="4071620" y="59429650"/>
          <a:ext cx="523875" cy="462915"/>
        </a:xfrm>
        <a:prstGeom prst="rect">
          <a:avLst/>
        </a:prstGeom>
        <a:noFill/>
      </xdr:spPr>
    </xdr:pic>
    <xdr:clientData/>
  </xdr:oneCellAnchor>
  <xdr:twoCellAnchor editAs="oneCell">
    <xdr:from>
      <xdr:col>6</xdr:col>
      <xdr:colOff>0</xdr:colOff>
      <xdr:row>53</xdr:row>
      <xdr:rowOff>0</xdr:rowOff>
    </xdr:from>
    <xdr:to>
      <xdr:col>6</xdr:col>
      <xdr:colOff>189230</xdr:colOff>
      <xdr:row>53</xdr:row>
      <xdr:rowOff>142240</xdr:rowOff>
    </xdr:to>
    <xdr:pic>
      <xdr:nvPicPr>
        <xdr:cNvPr id="717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643245" y="59429650"/>
          <a:ext cx="18923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189230</xdr:colOff>
      <xdr:row>53</xdr:row>
      <xdr:rowOff>132715</xdr:rowOff>
    </xdr:to>
    <xdr:pic>
      <xdr:nvPicPr>
        <xdr:cNvPr id="718" name="Picture 3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643245" y="59429650"/>
          <a:ext cx="189230" cy="1327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189230</xdr:colOff>
      <xdr:row>53</xdr:row>
      <xdr:rowOff>142240</xdr:rowOff>
    </xdr:to>
    <xdr:pic>
      <xdr:nvPicPr>
        <xdr:cNvPr id="71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643245" y="59429650"/>
          <a:ext cx="189230" cy="14224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189230</xdr:colOff>
      <xdr:row>53</xdr:row>
      <xdr:rowOff>132715</xdr:rowOff>
    </xdr:to>
    <xdr:pic>
      <xdr:nvPicPr>
        <xdr:cNvPr id="72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643245" y="59429650"/>
          <a:ext cx="189230" cy="13271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189230</xdr:colOff>
      <xdr:row>55</xdr:row>
      <xdr:rowOff>170815</xdr:rowOff>
    </xdr:to>
    <xdr:pic>
      <xdr:nvPicPr>
        <xdr:cNvPr id="72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0600" y="59429650"/>
          <a:ext cx="189230" cy="5708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189230</xdr:colOff>
      <xdr:row>55</xdr:row>
      <xdr:rowOff>158115</xdr:rowOff>
    </xdr:to>
    <xdr:pic>
      <xdr:nvPicPr>
        <xdr:cNvPr id="72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0600" y="59429650"/>
          <a:ext cx="189230" cy="5581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81280</xdr:colOff>
      <xdr:row>58</xdr:row>
      <xdr:rowOff>10160</xdr:rowOff>
    </xdr:to>
    <xdr:pic>
      <xdr:nvPicPr>
        <xdr:cNvPr id="1017" name="Text Box 1025" descr="rId1"/>
        <xdr:cNvPicPr/>
      </xdr:nvPicPr>
      <xdr:blipFill>
        <a:blip r:embed="rId5"/>
        <a:stretch>
          <a:fillRect/>
        </a:stretch>
      </xdr:blipFill>
      <xdr:spPr>
        <a:xfrm>
          <a:off x="3530600" y="59429650"/>
          <a:ext cx="81280" cy="1010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83185</xdr:colOff>
      <xdr:row>58</xdr:row>
      <xdr:rowOff>92710</xdr:rowOff>
    </xdr:to>
    <xdr:pic>
      <xdr:nvPicPr>
        <xdr:cNvPr id="1018" name="Text Box 1025" descr="rId1"/>
        <xdr:cNvPicPr/>
      </xdr:nvPicPr>
      <xdr:blipFill>
        <a:blip r:embed="rId5"/>
        <a:stretch>
          <a:fillRect/>
        </a:stretch>
      </xdr:blipFill>
      <xdr:spPr>
        <a:xfrm>
          <a:off x="3530600" y="59429650"/>
          <a:ext cx="83185" cy="1092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81280</xdr:colOff>
      <xdr:row>58</xdr:row>
      <xdr:rowOff>12700</xdr:rowOff>
    </xdr:to>
    <xdr:pic>
      <xdr:nvPicPr>
        <xdr:cNvPr id="1019" name="Text Box 1025" descr="rId1"/>
        <xdr:cNvPicPr/>
      </xdr:nvPicPr>
      <xdr:blipFill>
        <a:blip r:embed="rId5"/>
        <a:stretch>
          <a:fillRect/>
        </a:stretch>
      </xdr:blipFill>
      <xdr:spPr>
        <a:xfrm>
          <a:off x="3530600" y="59429650"/>
          <a:ext cx="81280" cy="1012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83185</xdr:colOff>
      <xdr:row>58</xdr:row>
      <xdr:rowOff>89535</xdr:rowOff>
    </xdr:to>
    <xdr:pic>
      <xdr:nvPicPr>
        <xdr:cNvPr id="1020" name="Text Box 1025" descr="rId1"/>
        <xdr:cNvPicPr/>
      </xdr:nvPicPr>
      <xdr:blipFill>
        <a:blip r:embed="rId5"/>
        <a:stretch>
          <a:fillRect/>
        </a:stretch>
      </xdr:blipFill>
      <xdr:spPr>
        <a:xfrm>
          <a:off x="3530600" y="59429650"/>
          <a:ext cx="83185" cy="1089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81280</xdr:colOff>
      <xdr:row>58</xdr:row>
      <xdr:rowOff>12065</xdr:rowOff>
    </xdr:to>
    <xdr:pic>
      <xdr:nvPicPr>
        <xdr:cNvPr id="1021" name="Text Box 1025" descr="rId1"/>
        <xdr:cNvPicPr/>
      </xdr:nvPicPr>
      <xdr:blipFill>
        <a:blip r:embed="rId5"/>
        <a:stretch>
          <a:fillRect/>
        </a:stretch>
      </xdr:blipFill>
      <xdr:spPr>
        <a:xfrm>
          <a:off x="3530600" y="59429650"/>
          <a:ext cx="81280" cy="1012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83185</xdr:colOff>
      <xdr:row>58</xdr:row>
      <xdr:rowOff>79375</xdr:rowOff>
    </xdr:to>
    <xdr:pic>
      <xdr:nvPicPr>
        <xdr:cNvPr id="1022" name="Text Box 1025" descr="rId1"/>
        <xdr:cNvPicPr/>
      </xdr:nvPicPr>
      <xdr:blipFill>
        <a:blip r:embed="rId5"/>
        <a:stretch>
          <a:fillRect/>
        </a:stretch>
      </xdr:blipFill>
      <xdr:spPr>
        <a:xfrm>
          <a:off x="3530600" y="59429650"/>
          <a:ext cx="83185" cy="1079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83185</xdr:colOff>
      <xdr:row>58</xdr:row>
      <xdr:rowOff>81280</xdr:rowOff>
    </xdr:to>
    <xdr:pic>
      <xdr:nvPicPr>
        <xdr:cNvPr id="1023" name="Text Box 1025" descr="rId1"/>
        <xdr:cNvPicPr/>
      </xdr:nvPicPr>
      <xdr:blipFill>
        <a:blip r:embed="rId5"/>
        <a:stretch>
          <a:fillRect/>
        </a:stretch>
      </xdr:blipFill>
      <xdr:spPr>
        <a:xfrm>
          <a:off x="3530600" y="59429650"/>
          <a:ext cx="83185" cy="1081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83185</xdr:colOff>
      <xdr:row>58</xdr:row>
      <xdr:rowOff>77470</xdr:rowOff>
    </xdr:to>
    <xdr:pic>
      <xdr:nvPicPr>
        <xdr:cNvPr id="1024" name="Text Box 1025" descr="rId1"/>
        <xdr:cNvPicPr/>
      </xdr:nvPicPr>
      <xdr:blipFill>
        <a:blip r:embed="rId5"/>
        <a:stretch>
          <a:fillRect/>
        </a:stretch>
      </xdr:blipFill>
      <xdr:spPr>
        <a:xfrm>
          <a:off x="3530600" y="59429650"/>
          <a:ext cx="83185" cy="1077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81280</xdr:colOff>
      <xdr:row>58</xdr:row>
      <xdr:rowOff>16510</xdr:rowOff>
    </xdr:to>
    <xdr:pic>
      <xdr:nvPicPr>
        <xdr:cNvPr id="1025" name="Text Box 1025" descr="rId1"/>
        <xdr:cNvPicPr/>
      </xdr:nvPicPr>
      <xdr:blipFill>
        <a:blip r:embed="rId5"/>
        <a:stretch>
          <a:fillRect/>
        </a:stretch>
      </xdr:blipFill>
      <xdr:spPr>
        <a:xfrm>
          <a:off x="3530600" y="59429650"/>
          <a:ext cx="81280" cy="1016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85090</xdr:colOff>
      <xdr:row>58</xdr:row>
      <xdr:rowOff>12700</xdr:rowOff>
    </xdr:to>
    <xdr:pic>
      <xdr:nvPicPr>
        <xdr:cNvPr id="1026" name="Text Box 1025" descr="rId1"/>
        <xdr:cNvPicPr/>
      </xdr:nvPicPr>
      <xdr:blipFill>
        <a:blip r:embed="rId5"/>
        <a:stretch>
          <a:fillRect/>
        </a:stretch>
      </xdr:blipFill>
      <xdr:spPr>
        <a:xfrm>
          <a:off x="3530600" y="59429650"/>
          <a:ext cx="85090" cy="1012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85090</xdr:colOff>
      <xdr:row>58</xdr:row>
      <xdr:rowOff>78105</xdr:rowOff>
    </xdr:to>
    <xdr:pic>
      <xdr:nvPicPr>
        <xdr:cNvPr id="1027" name="Text Box 1025" descr="rId1"/>
        <xdr:cNvPicPr/>
      </xdr:nvPicPr>
      <xdr:blipFill>
        <a:blip r:embed="rId5"/>
        <a:stretch>
          <a:fillRect/>
        </a:stretch>
      </xdr:blipFill>
      <xdr:spPr>
        <a:xfrm>
          <a:off x="3530600" y="59429650"/>
          <a:ext cx="85090" cy="1078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85090</xdr:colOff>
      <xdr:row>58</xdr:row>
      <xdr:rowOff>12065</xdr:rowOff>
    </xdr:to>
    <xdr:pic>
      <xdr:nvPicPr>
        <xdr:cNvPr id="1028" name="Text Box 1025" descr="rId1"/>
        <xdr:cNvPicPr/>
      </xdr:nvPicPr>
      <xdr:blipFill>
        <a:blip r:embed="rId5"/>
        <a:stretch>
          <a:fillRect/>
        </a:stretch>
      </xdr:blipFill>
      <xdr:spPr>
        <a:xfrm>
          <a:off x="3530600" y="59429650"/>
          <a:ext cx="85090" cy="1012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170815</xdr:colOff>
      <xdr:row>57</xdr:row>
      <xdr:rowOff>57150</xdr:rowOff>
    </xdr:to>
    <xdr:pic>
      <xdr:nvPicPr>
        <xdr:cNvPr id="102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0600" y="59429650"/>
          <a:ext cx="170815" cy="857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81280</xdr:colOff>
      <xdr:row>58</xdr:row>
      <xdr:rowOff>3175</xdr:rowOff>
    </xdr:to>
    <xdr:pic>
      <xdr:nvPicPr>
        <xdr:cNvPr id="1030" name="Text Box 1025" descr="rId1"/>
        <xdr:cNvPicPr/>
      </xdr:nvPicPr>
      <xdr:blipFill>
        <a:blip r:embed="rId5"/>
        <a:stretch>
          <a:fillRect/>
        </a:stretch>
      </xdr:blipFill>
      <xdr:spPr>
        <a:xfrm>
          <a:off x="3530600" y="59429650"/>
          <a:ext cx="81280" cy="1003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83185</xdr:colOff>
      <xdr:row>58</xdr:row>
      <xdr:rowOff>85725</xdr:rowOff>
    </xdr:to>
    <xdr:pic>
      <xdr:nvPicPr>
        <xdr:cNvPr id="1031" name="Text Box 1025" descr="rId1"/>
        <xdr:cNvPicPr/>
      </xdr:nvPicPr>
      <xdr:blipFill>
        <a:blip r:embed="rId5"/>
        <a:stretch>
          <a:fillRect/>
        </a:stretch>
      </xdr:blipFill>
      <xdr:spPr>
        <a:xfrm>
          <a:off x="3530600" y="59429650"/>
          <a:ext cx="83185" cy="1085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81280</xdr:colOff>
      <xdr:row>58</xdr:row>
      <xdr:rowOff>5715</xdr:rowOff>
    </xdr:to>
    <xdr:pic>
      <xdr:nvPicPr>
        <xdr:cNvPr id="1032" name="Text Box 1025" descr="rId1"/>
        <xdr:cNvPicPr/>
      </xdr:nvPicPr>
      <xdr:blipFill>
        <a:blip r:embed="rId5"/>
        <a:stretch>
          <a:fillRect/>
        </a:stretch>
      </xdr:blipFill>
      <xdr:spPr>
        <a:xfrm>
          <a:off x="3530600" y="59429650"/>
          <a:ext cx="81280" cy="10058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83185</xdr:colOff>
      <xdr:row>58</xdr:row>
      <xdr:rowOff>82550</xdr:rowOff>
    </xdr:to>
    <xdr:pic>
      <xdr:nvPicPr>
        <xdr:cNvPr id="1033" name="Text Box 1025" descr="rId1"/>
        <xdr:cNvPicPr/>
      </xdr:nvPicPr>
      <xdr:blipFill>
        <a:blip r:embed="rId5"/>
        <a:stretch>
          <a:fillRect/>
        </a:stretch>
      </xdr:blipFill>
      <xdr:spPr>
        <a:xfrm>
          <a:off x="3530600" y="59429650"/>
          <a:ext cx="83185" cy="1082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81280</xdr:colOff>
      <xdr:row>58</xdr:row>
      <xdr:rowOff>5080</xdr:rowOff>
    </xdr:to>
    <xdr:pic>
      <xdr:nvPicPr>
        <xdr:cNvPr id="1034" name="Text Box 1025" descr="rId1"/>
        <xdr:cNvPicPr/>
      </xdr:nvPicPr>
      <xdr:blipFill>
        <a:blip r:embed="rId5"/>
        <a:stretch>
          <a:fillRect/>
        </a:stretch>
      </xdr:blipFill>
      <xdr:spPr>
        <a:xfrm>
          <a:off x="3530600" y="59429650"/>
          <a:ext cx="81280" cy="10052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83185</xdr:colOff>
      <xdr:row>58</xdr:row>
      <xdr:rowOff>72390</xdr:rowOff>
    </xdr:to>
    <xdr:pic>
      <xdr:nvPicPr>
        <xdr:cNvPr id="1035" name="Text Box 1025" descr="rId1"/>
        <xdr:cNvPicPr/>
      </xdr:nvPicPr>
      <xdr:blipFill>
        <a:blip r:embed="rId5"/>
        <a:stretch>
          <a:fillRect/>
        </a:stretch>
      </xdr:blipFill>
      <xdr:spPr>
        <a:xfrm>
          <a:off x="3530600" y="59429650"/>
          <a:ext cx="83185" cy="1072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83185</xdr:colOff>
      <xdr:row>58</xdr:row>
      <xdr:rowOff>74295</xdr:rowOff>
    </xdr:to>
    <xdr:pic>
      <xdr:nvPicPr>
        <xdr:cNvPr id="1036" name="Text Box 1025" descr="rId1"/>
        <xdr:cNvPicPr/>
      </xdr:nvPicPr>
      <xdr:blipFill>
        <a:blip r:embed="rId5"/>
        <a:stretch>
          <a:fillRect/>
        </a:stretch>
      </xdr:blipFill>
      <xdr:spPr>
        <a:xfrm>
          <a:off x="3530600" y="59429650"/>
          <a:ext cx="83185" cy="1074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83185</xdr:colOff>
      <xdr:row>58</xdr:row>
      <xdr:rowOff>70485</xdr:rowOff>
    </xdr:to>
    <xdr:pic>
      <xdr:nvPicPr>
        <xdr:cNvPr id="1037" name="Text Box 1025" descr="rId1"/>
        <xdr:cNvPicPr/>
      </xdr:nvPicPr>
      <xdr:blipFill>
        <a:blip r:embed="rId5"/>
        <a:stretch>
          <a:fillRect/>
        </a:stretch>
      </xdr:blipFill>
      <xdr:spPr>
        <a:xfrm>
          <a:off x="3530600" y="59429650"/>
          <a:ext cx="83185" cy="1070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81280</xdr:colOff>
      <xdr:row>58</xdr:row>
      <xdr:rowOff>9525</xdr:rowOff>
    </xdr:to>
    <xdr:pic>
      <xdr:nvPicPr>
        <xdr:cNvPr id="1038" name="Text Box 1025" descr="rId1"/>
        <xdr:cNvPicPr/>
      </xdr:nvPicPr>
      <xdr:blipFill>
        <a:blip r:embed="rId5"/>
        <a:stretch>
          <a:fillRect/>
        </a:stretch>
      </xdr:blipFill>
      <xdr:spPr>
        <a:xfrm>
          <a:off x="3530600" y="59429650"/>
          <a:ext cx="81280" cy="1009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85090</xdr:colOff>
      <xdr:row>58</xdr:row>
      <xdr:rowOff>5715</xdr:rowOff>
    </xdr:to>
    <xdr:pic>
      <xdr:nvPicPr>
        <xdr:cNvPr id="1039" name="Text Box 1025" descr="rId1"/>
        <xdr:cNvPicPr/>
      </xdr:nvPicPr>
      <xdr:blipFill>
        <a:blip r:embed="rId5"/>
        <a:stretch>
          <a:fillRect/>
        </a:stretch>
      </xdr:blipFill>
      <xdr:spPr>
        <a:xfrm>
          <a:off x="3530600" y="59429650"/>
          <a:ext cx="85090" cy="10058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85090</xdr:colOff>
      <xdr:row>58</xdr:row>
      <xdr:rowOff>71120</xdr:rowOff>
    </xdr:to>
    <xdr:pic>
      <xdr:nvPicPr>
        <xdr:cNvPr id="1040" name="Text Box 1025" descr="rId1"/>
        <xdr:cNvPicPr/>
      </xdr:nvPicPr>
      <xdr:blipFill>
        <a:blip r:embed="rId5"/>
        <a:stretch>
          <a:fillRect/>
        </a:stretch>
      </xdr:blipFill>
      <xdr:spPr>
        <a:xfrm>
          <a:off x="3530600" y="59429650"/>
          <a:ext cx="85090" cy="1071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85090</xdr:colOff>
      <xdr:row>58</xdr:row>
      <xdr:rowOff>5080</xdr:rowOff>
    </xdr:to>
    <xdr:pic>
      <xdr:nvPicPr>
        <xdr:cNvPr id="1041" name="Text Box 1025" descr="rId1"/>
        <xdr:cNvPicPr/>
      </xdr:nvPicPr>
      <xdr:blipFill>
        <a:blip r:embed="rId5"/>
        <a:stretch>
          <a:fillRect/>
        </a:stretch>
      </xdr:blipFill>
      <xdr:spPr>
        <a:xfrm>
          <a:off x="3530600" y="59429650"/>
          <a:ext cx="85090" cy="10052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81280</xdr:colOff>
      <xdr:row>57</xdr:row>
      <xdr:rowOff>177800</xdr:rowOff>
    </xdr:to>
    <xdr:pic>
      <xdr:nvPicPr>
        <xdr:cNvPr id="1042" name="Text Box 1025" descr="rId1"/>
        <xdr:cNvPicPr/>
      </xdr:nvPicPr>
      <xdr:blipFill>
        <a:blip r:embed="rId5"/>
        <a:stretch>
          <a:fillRect/>
        </a:stretch>
      </xdr:blipFill>
      <xdr:spPr>
        <a:xfrm>
          <a:off x="3530600" y="59429650"/>
          <a:ext cx="81280" cy="977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83185</xdr:colOff>
      <xdr:row>58</xdr:row>
      <xdr:rowOff>48895</xdr:rowOff>
    </xdr:to>
    <xdr:pic>
      <xdr:nvPicPr>
        <xdr:cNvPr id="1043" name="Text Box 1025" descr="rId1"/>
        <xdr:cNvPicPr/>
      </xdr:nvPicPr>
      <xdr:blipFill>
        <a:blip r:embed="rId5"/>
        <a:stretch>
          <a:fillRect/>
        </a:stretch>
      </xdr:blipFill>
      <xdr:spPr>
        <a:xfrm>
          <a:off x="3530600" y="59429650"/>
          <a:ext cx="83185" cy="1049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81280</xdr:colOff>
      <xdr:row>57</xdr:row>
      <xdr:rowOff>180340</xdr:rowOff>
    </xdr:to>
    <xdr:pic>
      <xdr:nvPicPr>
        <xdr:cNvPr id="1044" name="Text Box 1025" descr="rId1"/>
        <xdr:cNvPicPr/>
      </xdr:nvPicPr>
      <xdr:blipFill>
        <a:blip r:embed="rId5"/>
        <a:stretch>
          <a:fillRect/>
        </a:stretch>
      </xdr:blipFill>
      <xdr:spPr>
        <a:xfrm>
          <a:off x="3530600" y="59429650"/>
          <a:ext cx="81280" cy="980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83185</xdr:colOff>
      <xdr:row>58</xdr:row>
      <xdr:rowOff>45720</xdr:rowOff>
    </xdr:to>
    <xdr:pic>
      <xdr:nvPicPr>
        <xdr:cNvPr id="1045" name="Text Box 1025" descr="rId1"/>
        <xdr:cNvPicPr/>
      </xdr:nvPicPr>
      <xdr:blipFill>
        <a:blip r:embed="rId5"/>
        <a:stretch>
          <a:fillRect/>
        </a:stretch>
      </xdr:blipFill>
      <xdr:spPr>
        <a:xfrm>
          <a:off x="3530600" y="59429650"/>
          <a:ext cx="83185" cy="10458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81280</xdr:colOff>
      <xdr:row>57</xdr:row>
      <xdr:rowOff>179705</xdr:rowOff>
    </xdr:to>
    <xdr:pic>
      <xdr:nvPicPr>
        <xdr:cNvPr id="1046" name="Text Box 1025" descr="rId1"/>
        <xdr:cNvPicPr/>
      </xdr:nvPicPr>
      <xdr:blipFill>
        <a:blip r:embed="rId5"/>
        <a:stretch>
          <a:fillRect/>
        </a:stretch>
      </xdr:blipFill>
      <xdr:spPr>
        <a:xfrm>
          <a:off x="3530600" y="59429650"/>
          <a:ext cx="81280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83185</xdr:colOff>
      <xdr:row>58</xdr:row>
      <xdr:rowOff>35560</xdr:rowOff>
    </xdr:to>
    <xdr:pic>
      <xdr:nvPicPr>
        <xdr:cNvPr id="1047" name="Text Box 1025" descr="rId1"/>
        <xdr:cNvPicPr/>
      </xdr:nvPicPr>
      <xdr:blipFill>
        <a:blip r:embed="rId5"/>
        <a:stretch>
          <a:fillRect/>
        </a:stretch>
      </xdr:blipFill>
      <xdr:spPr>
        <a:xfrm>
          <a:off x="3530600" y="59429650"/>
          <a:ext cx="83185" cy="10356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83185</xdr:colOff>
      <xdr:row>58</xdr:row>
      <xdr:rowOff>37465</xdr:rowOff>
    </xdr:to>
    <xdr:pic>
      <xdr:nvPicPr>
        <xdr:cNvPr id="1048" name="Text Box 1025" descr="rId1"/>
        <xdr:cNvPicPr/>
      </xdr:nvPicPr>
      <xdr:blipFill>
        <a:blip r:embed="rId5"/>
        <a:stretch>
          <a:fillRect/>
        </a:stretch>
      </xdr:blipFill>
      <xdr:spPr>
        <a:xfrm>
          <a:off x="3530600" y="59429650"/>
          <a:ext cx="83185" cy="1037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83185</xdr:colOff>
      <xdr:row>58</xdr:row>
      <xdr:rowOff>33655</xdr:rowOff>
    </xdr:to>
    <xdr:pic>
      <xdr:nvPicPr>
        <xdr:cNvPr id="1049" name="Text Box 1025" descr="rId1"/>
        <xdr:cNvPicPr/>
      </xdr:nvPicPr>
      <xdr:blipFill>
        <a:blip r:embed="rId5"/>
        <a:stretch>
          <a:fillRect/>
        </a:stretch>
      </xdr:blipFill>
      <xdr:spPr>
        <a:xfrm>
          <a:off x="3530600" y="59429650"/>
          <a:ext cx="83185" cy="10337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81280</xdr:colOff>
      <xdr:row>57</xdr:row>
      <xdr:rowOff>184150</xdr:rowOff>
    </xdr:to>
    <xdr:pic>
      <xdr:nvPicPr>
        <xdr:cNvPr id="1050" name="Text Box 1025" descr="rId1"/>
        <xdr:cNvPicPr/>
      </xdr:nvPicPr>
      <xdr:blipFill>
        <a:blip r:embed="rId5"/>
        <a:stretch>
          <a:fillRect/>
        </a:stretch>
      </xdr:blipFill>
      <xdr:spPr>
        <a:xfrm>
          <a:off x="3530600" y="59429650"/>
          <a:ext cx="81280" cy="984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85090</xdr:colOff>
      <xdr:row>57</xdr:row>
      <xdr:rowOff>180340</xdr:rowOff>
    </xdr:to>
    <xdr:pic>
      <xdr:nvPicPr>
        <xdr:cNvPr id="1051" name="Text Box 1025" descr="rId1"/>
        <xdr:cNvPicPr/>
      </xdr:nvPicPr>
      <xdr:blipFill>
        <a:blip r:embed="rId5"/>
        <a:stretch>
          <a:fillRect/>
        </a:stretch>
      </xdr:blipFill>
      <xdr:spPr>
        <a:xfrm>
          <a:off x="3530600" y="59429650"/>
          <a:ext cx="85090" cy="980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85090</xdr:colOff>
      <xdr:row>58</xdr:row>
      <xdr:rowOff>34290</xdr:rowOff>
    </xdr:to>
    <xdr:pic>
      <xdr:nvPicPr>
        <xdr:cNvPr id="1052" name="Text Box 1025" descr="rId1"/>
        <xdr:cNvPicPr/>
      </xdr:nvPicPr>
      <xdr:blipFill>
        <a:blip r:embed="rId5"/>
        <a:stretch>
          <a:fillRect/>
        </a:stretch>
      </xdr:blipFill>
      <xdr:spPr>
        <a:xfrm>
          <a:off x="3530600" y="59429650"/>
          <a:ext cx="85090" cy="1034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85090</xdr:colOff>
      <xdr:row>57</xdr:row>
      <xdr:rowOff>179705</xdr:rowOff>
    </xdr:to>
    <xdr:pic>
      <xdr:nvPicPr>
        <xdr:cNvPr id="1053" name="Text Box 1025" descr="rId1"/>
        <xdr:cNvPicPr/>
      </xdr:nvPicPr>
      <xdr:blipFill>
        <a:blip r:embed="rId5"/>
        <a:stretch>
          <a:fillRect/>
        </a:stretch>
      </xdr:blipFill>
      <xdr:spPr>
        <a:xfrm>
          <a:off x="3530600" y="59429650"/>
          <a:ext cx="85090" cy="97980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3">
    <pageSetUpPr fitToPage="1"/>
  </sheetPr>
  <dimension ref="A1:K53"/>
  <sheetViews>
    <sheetView tabSelected="1" view="pageBreakPreview" zoomScale="80" zoomScaleNormal="85" workbookViewId="0">
      <selection activeCell="G7" sqref="G7"/>
    </sheetView>
  </sheetViews>
  <sheetFormatPr defaultColWidth="10" defaultRowHeight="15.75"/>
  <cols>
    <col min="1" max="1" width="4.90833333333333" style="5" customWidth="1"/>
    <col min="2" max="2" width="10.3166666666667" style="5" customWidth="1"/>
    <col min="3" max="3" width="9.675" style="6" customWidth="1"/>
    <col min="4" max="4" width="9.675" style="5" customWidth="1"/>
    <col min="5" max="5" width="11.7583333333333" style="7" customWidth="1"/>
    <col min="6" max="6" width="27.725" style="8" customWidth="1"/>
    <col min="7" max="7" width="92.5333333333333" style="8" customWidth="1"/>
    <col min="8" max="8" width="12.5333333333333" style="9" customWidth="1"/>
    <col min="9" max="9" width="12.85" style="9" customWidth="1"/>
    <col min="10" max="10" width="13.8083333333333" style="10" customWidth="1"/>
    <col min="11" max="11" width="13.175" style="9" customWidth="1"/>
    <col min="12" max="16384" width="10" style="11"/>
  </cols>
  <sheetData>
    <row r="1" s="1" customFormat="1" ht="50" customHeight="1" spans="1:11">
      <c r="A1" s="12" t="s">
        <v>0</v>
      </c>
      <c r="B1" s="13"/>
      <c r="C1" s="14"/>
      <c r="D1" s="13"/>
      <c r="E1" s="6"/>
      <c r="F1" s="13"/>
      <c r="G1" s="15"/>
      <c r="H1" s="16"/>
      <c r="I1" s="16"/>
      <c r="J1" s="17"/>
      <c r="K1" s="16"/>
    </row>
    <row r="2" s="2" customFormat="1" ht="10" customHeight="1" spans="1:11">
      <c r="A2" s="18"/>
      <c r="B2" s="18"/>
      <c r="C2" s="19"/>
      <c r="D2" s="18"/>
      <c r="E2" s="20"/>
      <c r="F2" s="21"/>
      <c r="G2" s="22"/>
      <c r="H2" s="23"/>
      <c r="I2" s="23"/>
      <c r="J2" s="24"/>
      <c r="K2" s="23"/>
    </row>
    <row r="3" s="3" customFormat="1" ht="28" customHeight="1" spans="1:11">
      <c r="A3" s="25" t="s">
        <v>1</v>
      </c>
      <c r="B3" s="25" t="s">
        <v>2</v>
      </c>
      <c r="C3" s="25" t="s">
        <v>3</v>
      </c>
      <c r="D3" s="26"/>
      <c r="E3" s="27" t="s">
        <v>4</v>
      </c>
      <c r="F3" s="27" t="s">
        <v>5</v>
      </c>
      <c r="G3" s="28" t="s">
        <v>6</v>
      </c>
      <c r="H3" s="29" t="s">
        <v>7</v>
      </c>
      <c r="I3" s="29" t="s">
        <v>8</v>
      </c>
      <c r="J3" s="30"/>
      <c r="K3" s="31"/>
    </row>
    <row r="4" s="3" customFormat="1" ht="40" customHeight="1" spans="1:11">
      <c r="A4" s="26"/>
      <c r="B4" s="26"/>
      <c r="C4" s="25"/>
      <c r="D4" s="26"/>
      <c r="E4" s="27"/>
      <c r="F4" s="32"/>
      <c r="G4" s="33"/>
      <c r="H4" s="31"/>
      <c r="I4" s="29" t="s">
        <v>9</v>
      </c>
      <c r="J4" s="29" t="s">
        <v>10</v>
      </c>
      <c r="K4" s="29" t="s">
        <v>11</v>
      </c>
    </row>
    <row r="5" s="3" customFormat="1" ht="51" customHeight="1" spans="1:11">
      <c r="A5" s="34"/>
      <c r="B5" s="34"/>
      <c r="C5" s="25" t="s">
        <v>12</v>
      </c>
      <c r="D5" s="25" t="s">
        <v>13</v>
      </c>
      <c r="E5" s="27"/>
      <c r="F5" s="32"/>
      <c r="G5" s="33"/>
      <c r="H5" s="31"/>
      <c r="I5" s="31"/>
      <c r="J5" s="31"/>
      <c r="K5" s="31"/>
    </row>
    <row r="6" s="3" customFormat="1" ht="32" customHeight="1" spans="1:11">
      <c r="A6" s="35" t="s">
        <v>14</v>
      </c>
      <c r="B6" s="35"/>
      <c r="C6" s="36" t="s">
        <v>15</v>
      </c>
      <c r="D6" s="36" t="s">
        <v>15</v>
      </c>
      <c r="E6" s="36" t="s">
        <v>15</v>
      </c>
      <c r="F6" s="36" t="s">
        <v>15</v>
      </c>
      <c r="G6" s="36" t="s">
        <v>15</v>
      </c>
      <c r="H6" s="37">
        <f>SUM(H7:H53)</f>
        <v>11677.8</v>
      </c>
      <c r="I6" s="37">
        <f>SUM(I7:I53)</f>
        <v>11677.8</v>
      </c>
      <c r="J6" s="37">
        <f>SUM(J7:J53)</f>
        <v>10096</v>
      </c>
      <c r="K6" s="37">
        <f>SUM(K7:K53)</f>
        <v>1581.8</v>
      </c>
    </row>
    <row r="7" s="4" customFormat="1" ht="150" spans="1:11">
      <c r="A7" s="38">
        <v>1</v>
      </c>
      <c r="B7" s="35" t="s">
        <v>16</v>
      </c>
      <c r="C7" s="39"/>
      <c r="D7" s="39" t="s">
        <v>17</v>
      </c>
      <c r="E7" s="40" t="s">
        <v>18</v>
      </c>
      <c r="F7" s="39" t="s">
        <v>19</v>
      </c>
      <c r="G7" s="41" t="s">
        <v>20</v>
      </c>
      <c r="H7" s="37">
        <v>1614</v>
      </c>
      <c r="I7" s="37">
        <f t="shared" ref="I7:I12" si="0">J7+K7</f>
        <v>1614</v>
      </c>
      <c r="J7" s="37">
        <v>1495</v>
      </c>
      <c r="K7" s="37">
        <v>119</v>
      </c>
    </row>
    <row r="8" s="4" customFormat="1" ht="56.25" spans="1:11">
      <c r="A8" s="38">
        <v>2</v>
      </c>
      <c r="B8" s="35" t="s">
        <v>16</v>
      </c>
      <c r="C8" s="35" t="s">
        <v>21</v>
      </c>
      <c r="D8" s="35" t="s">
        <v>22</v>
      </c>
      <c r="E8" s="39" t="s">
        <v>23</v>
      </c>
      <c r="F8" s="39" t="s">
        <v>24</v>
      </c>
      <c r="G8" s="42" t="s">
        <v>25</v>
      </c>
      <c r="H8" s="37">
        <v>206</v>
      </c>
      <c r="I8" s="37">
        <f t="shared" si="0"/>
        <v>206</v>
      </c>
      <c r="J8" s="37">
        <v>196</v>
      </c>
      <c r="K8" s="43">
        <v>10</v>
      </c>
    </row>
    <row r="9" s="4" customFormat="1" ht="56.25" spans="1:11">
      <c r="A9" s="38">
        <v>3</v>
      </c>
      <c r="B9" s="35" t="s">
        <v>16</v>
      </c>
      <c r="C9" s="35" t="s">
        <v>21</v>
      </c>
      <c r="D9" s="35" t="s">
        <v>26</v>
      </c>
      <c r="E9" s="39" t="s">
        <v>27</v>
      </c>
      <c r="F9" s="39" t="s">
        <v>28</v>
      </c>
      <c r="G9" s="42" t="s">
        <v>29</v>
      </c>
      <c r="H9" s="37">
        <v>129</v>
      </c>
      <c r="I9" s="37">
        <f t="shared" si="0"/>
        <v>129</v>
      </c>
      <c r="J9" s="37">
        <v>120</v>
      </c>
      <c r="K9" s="43">
        <v>9</v>
      </c>
    </row>
    <row r="10" s="4" customFormat="1" ht="131.25" spans="1:11">
      <c r="A10" s="38">
        <v>4</v>
      </c>
      <c r="B10" s="35" t="s">
        <v>16</v>
      </c>
      <c r="C10" s="35" t="s">
        <v>30</v>
      </c>
      <c r="D10" s="35" t="s">
        <v>31</v>
      </c>
      <c r="E10" s="39" t="s">
        <v>32</v>
      </c>
      <c r="F10" s="39" t="s">
        <v>33</v>
      </c>
      <c r="G10" s="42" t="s">
        <v>34</v>
      </c>
      <c r="H10" s="37">
        <v>416</v>
      </c>
      <c r="I10" s="37">
        <f t="shared" si="0"/>
        <v>416</v>
      </c>
      <c r="J10" s="37">
        <v>396</v>
      </c>
      <c r="K10" s="43">
        <v>20</v>
      </c>
    </row>
    <row r="11" s="4" customFormat="1" ht="131.25" spans="1:11">
      <c r="A11" s="38">
        <v>5</v>
      </c>
      <c r="B11" s="35" t="s">
        <v>16</v>
      </c>
      <c r="C11" s="35" t="s">
        <v>35</v>
      </c>
      <c r="D11" s="35" t="s">
        <v>36</v>
      </c>
      <c r="E11" s="39" t="s">
        <v>37</v>
      </c>
      <c r="F11" s="39" t="s">
        <v>38</v>
      </c>
      <c r="G11" s="42" t="s">
        <v>39</v>
      </c>
      <c r="H11" s="37">
        <v>58.57</v>
      </c>
      <c r="I11" s="37">
        <f t="shared" si="0"/>
        <v>58.57</v>
      </c>
      <c r="J11" s="37">
        <v>55</v>
      </c>
      <c r="K11" s="43">
        <v>3.57</v>
      </c>
    </row>
    <row r="12" s="4" customFormat="1" ht="93.75" spans="1:11">
      <c r="A12" s="38">
        <v>6</v>
      </c>
      <c r="B12" s="35" t="s">
        <v>16</v>
      </c>
      <c r="C12" s="35" t="s">
        <v>35</v>
      </c>
      <c r="D12" s="35" t="s">
        <v>40</v>
      </c>
      <c r="E12" s="39" t="s">
        <v>41</v>
      </c>
      <c r="F12" s="39" t="s">
        <v>42</v>
      </c>
      <c r="G12" s="42" t="s">
        <v>43</v>
      </c>
      <c r="H12" s="37">
        <v>395</v>
      </c>
      <c r="I12" s="37">
        <f t="shared" si="0"/>
        <v>395</v>
      </c>
      <c r="J12" s="37">
        <v>380</v>
      </c>
      <c r="K12" s="43">
        <v>15</v>
      </c>
    </row>
    <row r="13" s="4" customFormat="1" ht="95" customHeight="1" spans="1:11">
      <c r="A13" s="38">
        <v>7</v>
      </c>
      <c r="B13" s="37" t="s">
        <v>44</v>
      </c>
      <c r="C13" s="37" t="s">
        <v>45</v>
      </c>
      <c r="D13" s="37" t="s">
        <v>46</v>
      </c>
      <c r="E13" s="37" t="s">
        <v>37</v>
      </c>
      <c r="F13" s="37" t="s">
        <v>47</v>
      </c>
      <c r="G13" s="44" t="s">
        <v>48</v>
      </c>
      <c r="H13" s="37">
        <v>83.51</v>
      </c>
      <c r="I13" s="37">
        <v>83.51</v>
      </c>
      <c r="J13" s="37">
        <v>30</v>
      </c>
      <c r="K13" s="37">
        <v>53.51</v>
      </c>
    </row>
    <row r="14" s="4" customFormat="1" ht="56.25" spans="1:11">
      <c r="A14" s="38">
        <v>8</v>
      </c>
      <c r="B14" s="35" t="s">
        <v>16</v>
      </c>
      <c r="C14" s="35" t="s">
        <v>49</v>
      </c>
      <c r="D14" s="35" t="s">
        <v>50</v>
      </c>
      <c r="E14" s="40" t="s">
        <v>51</v>
      </c>
      <c r="F14" s="45" t="s">
        <v>52</v>
      </c>
      <c r="G14" s="40" t="s">
        <v>53</v>
      </c>
      <c r="H14" s="37">
        <v>65</v>
      </c>
      <c r="I14" s="37">
        <f>J14+K14</f>
        <v>65</v>
      </c>
      <c r="J14" s="37">
        <v>60</v>
      </c>
      <c r="K14" s="37">
        <v>5</v>
      </c>
    </row>
    <row r="15" s="4" customFormat="1" ht="56.25" spans="1:11">
      <c r="A15" s="38">
        <v>9</v>
      </c>
      <c r="B15" s="35" t="s">
        <v>16</v>
      </c>
      <c r="C15" s="35" t="s">
        <v>49</v>
      </c>
      <c r="D15" s="35" t="s">
        <v>54</v>
      </c>
      <c r="E15" s="39" t="s">
        <v>55</v>
      </c>
      <c r="F15" s="39" t="s">
        <v>56</v>
      </c>
      <c r="G15" s="40" t="s">
        <v>57</v>
      </c>
      <c r="H15" s="37">
        <v>200</v>
      </c>
      <c r="I15" s="37">
        <f>J15+K15</f>
        <v>200</v>
      </c>
      <c r="J15" s="37">
        <v>200</v>
      </c>
      <c r="K15" s="37">
        <v>0</v>
      </c>
    </row>
    <row r="16" s="4" customFormat="1" ht="56.25" spans="1:11">
      <c r="A16" s="38">
        <v>10</v>
      </c>
      <c r="B16" s="35" t="s">
        <v>16</v>
      </c>
      <c r="C16" s="35" t="s">
        <v>49</v>
      </c>
      <c r="D16" s="35" t="s">
        <v>54</v>
      </c>
      <c r="E16" s="40" t="s">
        <v>51</v>
      </c>
      <c r="F16" s="39" t="s">
        <v>58</v>
      </c>
      <c r="G16" s="40" t="s">
        <v>59</v>
      </c>
      <c r="H16" s="37">
        <v>200</v>
      </c>
      <c r="I16" s="37">
        <f>J16+K16</f>
        <v>200</v>
      </c>
      <c r="J16" s="37">
        <v>200</v>
      </c>
      <c r="K16" s="37">
        <v>0</v>
      </c>
    </row>
    <row r="17" s="4" customFormat="1" ht="93.75" spans="1:11">
      <c r="A17" s="38">
        <v>11</v>
      </c>
      <c r="B17" s="35" t="s">
        <v>16</v>
      </c>
      <c r="C17" s="35" t="s">
        <v>60</v>
      </c>
      <c r="D17" s="35" t="s">
        <v>61</v>
      </c>
      <c r="E17" s="39" t="s">
        <v>41</v>
      </c>
      <c r="F17" s="39" t="s">
        <v>62</v>
      </c>
      <c r="G17" s="40" t="s">
        <v>63</v>
      </c>
      <c r="H17" s="37">
        <v>330</v>
      </c>
      <c r="I17" s="37">
        <f t="shared" ref="I17:I38" si="1">J17+K17</f>
        <v>330</v>
      </c>
      <c r="J17" s="37">
        <v>300</v>
      </c>
      <c r="K17" s="37">
        <v>30</v>
      </c>
    </row>
    <row r="18" s="4" customFormat="1" ht="204" customHeight="1" spans="1:11">
      <c r="A18" s="38">
        <v>12</v>
      </c>
      <c r="B18" s="46" t="s">
        <v>44</v>
      </c>
      <c r="C18" s="47" t="s">
        <v>64</v>
      </c>
      <c r="D18" s="47" t="s">
        <v>65</v>
      </c>
      <c r="E18" s="37" t="s">
        <v>66</v>
      </c>
      <c r="F18" s="48" t="s">
        <v>67</v>
      </c>
      <c r="G18" s="49" t="s">
        <v>68</v>
      </c>
      <c r="H18" s="36">
        <v>30</v>
      </c>
      <c r="I18" s="43">
        <v>30</v>
      </c>
      <c r="J18" s="43">
        <v>30</v>
      </c>
      <c r="K18" s="43">
        <v>0</v>
      </c>
    </row>
    <row r="19" s="4" customFormat="1" ht="56.25" spans="1:11">
      <c r="A19" s="38">
        <v>13</v>
      </c>
      <c r="B19" s="35" t="s">
        <v>16</v>
      </c>
      <c r="C19" s="35" t="s">
        <v>69</v>
      </c>
      <c r="D19" s="39" t="s">
        <v>70</v>
      </c>
      <c r="E19" s="50" t="s">
        <v>55</v>
      </c>
      <c r="F19" s="35" t="s">
        <v>71</v>
      </c>
      <c r="G19" s="40" t="s">
        <v>72</v>
      </c>
      <c r="H19" s="37">
        <v>510</v>
      </c>
      <c r="I19" s="37">
        <f t="shared" si="1"/>
        <v>510</v>
      </c>
      <c r="J19" s="37">
        <v>500</v>
      </c>
      <c r="K19" s="37">
        <v>10</v>
      </c>
    </row>
    <row r="20" s="4" customFormat="1" ht="75" spans="1:11">
      <c r="A20" s="38">
        <v>14</v>
      </c>
      <c r="B20" s="35" t="s">
        <v>16</v>
      </c>
      <c r="C20" s="35" t="s">
        <v>69</v>
      </c>
      <c r="D20" s="35" t="s">
        <v>73</v>
      </c>
      <c r="E20" s="50" t="s">
        <v>32</v>
      </c>
      <c r="F20" s="45" t="s">
        <v>74</v>
      </c>
      <c r="G20" s="40" t="s">
        <v>75</v>
      </c>
      <c r="H20" s="37">
        <v>700</v>
      </c>
      <c r="I20" s="37">
        <f t="shared" si="1"/>
        <v>700</v>
      </c>
      <c r="J20" s="37">
        <v>500</v>
      </c>
      <c r="K20" s="37">
        <v>200</v>
      </c>
    </row>
    <row r="21" s="4" customFormat="1" ht="75" spans="1:11">
      <c r="A21" s="38">
        <v>15</v>
      </c>
      <c r="B21" s="35" t="s">
        <v>16</v>
      </c>
      <c r="C21" s="35" t="s">
        <v>69</v>
      </c>
      <c r="D21" s="35" t="s">
        <v>76</v>
      </c>
      <c r="E21" s="40" t="s">
        <v>51</v>
      </c>
      <c r="F21" s="45" t="s">
        <v>77</v>
      </c>
      <c r="G21" s="40" t="s">
        <v>78</v>
      </c>
      <c r="H21" s="37">
        <v>300</v>
      </c>
      <c r="I21" s="37">
        <f t="shared" si="1"/>
        <v>300</v>
      </c>
      <c r="J21" s="37">
        <v>285</v>
      </c>
      <c r="K21" s="37">
        <v>15</v>
      </c>
    </row>
    <row r="22" s="4" customFormat="1" ht="56.25" spans="1:11">
      <c r="A22" s="38">
        <v>16</v>
      </c>
      <c r="B22" s="51" t="s">
        <v>16</v>
      </c>
      <c r="C22" s="51" t="s">
        <v>79</v>
      </c>
      <c r="D22" s="35" t="s">
        <v>80</v>
      </c>
      <c r="E22" s="40" t="s">
        <v>51</v>
      </c>
      <c r="F22" s="45" t="s">
        <v>81</v>
      </c>
      <c r="G22" s="40" t="s">
        <v>82</v>
      </c>
      <c r="H22" s="37">
        <v>87.2</v>
      </c>
      <c r="I22" s="37">
        <f t="shared" si="1"/>
        <v>87.2</v>
      </c>
      <c r="J22" s="43">
        <v>80</v>
      </c>
      <c r="K22" s="37">
        <v>7.2</v>
      </c>
    </row>
    <row r="23" s="4" customFormat="1" ht="225" spans="1:11">
      <c r="A23" s="38">
        <v>17</v>
      </c>
      <c r="B23" s="35" t="s">
        <v>16</v>
      </c>
      <c r="C23" s="35" t="s">
        <v>83</v>
      </c>
      <c r="D23" s="35" t="s">
        <v>84</v>
      </c>
      <c r="E23" s="40" t="s">
        <v>51</v>
      </c>
      <c r="F23" s="39" t="s">
        <v>85</v>
      </c>
      <c r="G23" s="42" t="s">
        <v>86</v>
      </c>
      <c r="H23" s="37">
        <v>50</v>
      </c>
      <c r="I23" s="37">
        <f t="shared" si="1"/>
        <v>50</v>
      </c>
      <c r="J23" s="37">
        <v>50</v>
      </c>
      <c r="K23" s="43">
        <v>0</v>
      </c>
    </row>
    <row r="24" s="4" customFormat="1" ht="56.25" spans="1:11">
      <c r="A24" s="38">
        <v>18</v>
      </c>
      <c r="B24" s="35" t="s">
        <v>16</v>
      </c>
      <c r="C24" s="35" t="s">
        <v>49</v>
      </c>
      <c r="D24" s="35" t="s">
        <v>87</v>
      </c>
      <c r="E24" s="45" t="s">
        <v>55</v>
      </c>
      <c r="F24" s="45" t="s">
        <v>88</v>
      </c>
      <c r="G24" s="40" t="s">
        <v>89</v>
      </c>
      <c r="H24" s="37">
        <v>513</v>
      </c>
      <c r="I24" s="37">
        <f t="shared" si="1"/>
        <v>513</v>
      </c>
      <c r="J24" s="37">
        <v>493</v>
      </c>
      <c r="K24" s="37">
        <v>20</v>
      </c>
    </row>
    <row r="25" s="4" customFormat="1" ht="56.25" spans="1:11">
      <c r="A25" s="38">
        <v>19</v>
      </c>
      <c r="B25" s="51" t="s">
        <v>16</v>
      </c>
      <c r="C25" s="39" t="s">
        <v>90</v>
      </c>
      <c r="D25" s="52"/>
      <c r="E25" s="45" t="s">
        <v>91</v>
      </c>
      <c r="F25" s="45" t="s">
        <v>92</v>
      </c>
      <c r="G25" s="40" t="s">
        <v>93</v>
      </c>
      <c r="H25" s="37">
        <f t="shared" ref="H25:H28" si="2">I25</f>
        <v>70</v>
      </c>
      <c r="I25" s="37">
        <f t="shared" si="1"/>
        <v>70</v>
      </c>
      <c r="J25" s="43">
        <v>70</v>
      </c>
      <c r="K25" s="37">
        <v>0</v>
      </c>
    </row>
    <row r="26" s="4" customFormat="1" ht="112.5" spans="1:11">
      <c r="A26" s="38">
        <v>20</v>
      </c>
      <c r="B26" s="51" t="s">
        <v>16</v>
      </c>
      <c r="C26" s="39" t="s">
        <v>90</v>
      </c>
      <c r="D26" s="52"/>
      <c r="E26" s="45" t="s">
        <v>94</v>
      </c>
      <c r="F26" s="45" t="s">
        <v>95</v>
      </c>
      <c r="G26" s="40" t="s">
        <v>96</v>
      </c>
      <c r="H26" s="37">
        <f t="shared" si="2"/>
        <v>80</v>
      </c>
      <c r="I26" s="37">
        <f t="shared" si="1"/>
        <v>80</v>
      </c>
      <c r="J26" s="43">
        <v>80</v>
      </c>
      <c r="K26" s="37">
        <v>0</v>
      </c>
    </row>
    <row r="27" s="4" customFormat="1" ht="56.25" spans="1:11">
      <c r="A27" s="38">
        <v>21</v>
      </c>
      <c r="B27" s="51" t="s">
        <v>16</v>
      </c>
      <c r="C27" s="39" t="s">
        <v>97</v>
      </c>
      <c r="D27" s="52"/>
      <c r="E27" s="45" t="s">
        <v>98</v>
      </c>
      <c r="F27" s="45" t="s">
        <v>99</v>
      </c>
      <c r="G27" s="40" t="s">
        <v>100</v>
      </c>
      <c r="H27" s="37">
        <v>25</v>
      </c>
      <c r="I27" s="37">
        <f t="shared" si="1"/>
        <v>25</v>
      </c>
      <c r="J27" s="37">
        <v>25</v>
      </c>
      <c r="K27" s="37">
        <v>0</v>
      </c>
    </row>
    <row r="28" s="4" customFormat="1" ht="93.75" spans="1:11">
      <c r="A28" s="38">
        <v>22</v>
      </c>
      <c r="B28" s="51" t="s">
        <v>16</v>
      </c>
      <c r="C28" s="39" t="s">
        <v>97</v>
      </c>
      <c r="D28" s="52"/>
      <c r="E28" s="45" t="s">
        <v>101</v>
      </c>
      <c r="F28" s="45" t="s">
        <v>101</v>
      </c>
      <c r="G28" s="40" t="s">
        <v>102</v>
      </c>
      <c r="H28" s="37">
        <v>17</v>
      </c>
      <c r="I28" s="37">
        <f t="shared" si="1"/>
        <v>17</v>
      </c>
      <c r="J28" s="43">
        <v>17</v>
      </c>
      <c r="K28" s="37">
        <v>0</v>
      </c>
    </row>
    <row r="29" s="4" customFormat="1" ht="75" spans="1:11">
      <c r="A29" s="38">
        <v>23</v>
      </c>
      <c r="B29" s="51" t="s">
        <v>16</v>
      </c>
      <c r="C29" s="51" t="s">
        <v>60</v>
      </c>
      <c r="D29" s="35" t="s">
        <v>103</v>
      </c>
      <c r="E29" s="45" t="s">
        <v>104</v>
      </c>
      <c r="F29" s="45" t="s">
        <v>105</v>
      </c>
      <c r="G29" s="40" t="s">
        <v>106</v>
      </c>
      <c r="H29" s="37">
        <v>40</v>
      </c>
      <c r="I29" s="37">
        <f t="shared" si="1"/>
        <v>40</v>
      </c>
      <c r="J29" s="43">
        <v>40</v>
      </c>
      <c r="K29" s="43">
        <v>0</v>
      </c>
    </row>
    <row r="30" s="4" customFormat="1" ht="75" spans="1:11">
      <c r="A30" s="38">
        <v>24</v>
      </c>
      <c r="B30" s="51" t="s">
        <v>16</v>
      </c>
      <c r="C30" s="51" t="s">
        <v>79</v>
      </c>
      <c r="D30" s="35" t="s">
        <v>80</v>
      </c>
      <c r="E30" s="45" t="s">
        <v>104</v>
      </c>
      <c r="F30" s="45" t="s">
        <v>107</v>
      </c>
      <c r="G30" s="40" t="s">
        <v>108</v>
      </c>
      <c r="H30" s="37">
        <v>80</v>
      </c>
      <c r="I30" s="37">
        <f t="shared" si="1"/>
        <v>80</v>
      </c>
      <c r="J30" s="43">
        <v>80</v>
      </c>
      <c r="K30" s="43">
        <v>0</v>
      </c>
    </row>
    <row r="31" s="4" customFormat="1" ht="112.5" spans="1:11">
      <c r="A31" s="38">
        <v>25</v>
      </c>
      <c r="B31" s="51" t="s">
        <v>16</v>
      </c>
      <c r="C31" s="51" t="s">
        <v>30</v>
      </c>
      <c r="D31" s="35" t="s">
        <v>109</v>
      </c>
      <c r="E31" s="45" t="s">
        <v>18</v>
      </c>
      <c r="F31" s="45" t="s">
        <v>110</v>
      </c>
      <c r="G31" s="40" t="s">
        <v>111</v>
      </c>
      <c r="H31" s="53">
        <v>150</v>
      </c>
      <c r="I31" s="37">
        <f t="shared" si="1"/>
        <v>150</v>
      </c>
      <c r="J31" s="43">
        <v>150</v>
      </c>
      <c r="K31" s="43">
        <v>0</v>
      </c>
    </row>
    <row r="32" s="4" customFormat="1" ht="131.25" spans="1:11">
      <c r="A32" s="38">
        <v>26</v>
      </c>
      <c r="B32" s="51" t="s">
        <v>16</v>
      </c>
      <c r="C32" s="51" t="s">
        <v>69</v>
      </c>
      <c r="D32" s="51" t="s">
        <v>112</v>
      </c>
      <c r="E32" s="45" t="s">
        <v>37</v>
      </c>
      <c r="F32" s="45" t="s">
        <v>113</v>
      </c>
      <c r="G32" s="54" t="s">
        <v>114</v>
      </c>
      <c r="H32" s="53">
        <v>300</v>
      </c>
      <c r="I32" s="37">
        <f t="shared" si="1"/>
        <v>300</v>
      </c>
      <c r="J32" s="43">
        <v>285</v>
      </c>
      <c r="K32" s="43">
        <v>15</v>
      </c>
    </row>
    <row r="33" s="4" customFormat="1" ht="112.5" spans="1:11">
      <c r="A33" s="38">
        <v>27</v>
      </c>
      <c r="B33" s="51" t="s">
        <v>16</v>
      </c>
      <c r="C33" s="51" t="s">
        <v>115</v>
      </c>
      <c r="D33" s="51" t="s">
        <v>116</v>
      </c>
      <c r="E33" s="45" t="s">
        <v>104</v>
      </c>
      <c r="F33" s="45" t="s">
        <v>117</v>
      </c>
      <c r="G33" s="40" t="s">
        <v>118</v>
      </c>
      <c r="H33" s="53">
        <v>150</v>
      </c>
      <c r="I33" s="37">
        <f t="shared" si="1"/>
        <v>150</v>
      </c>
      <c r="J33" s="43">
        <v>150</v>
      </c>
      <c r="K33" s="43">
        <v>0</v>
      </c>
    </row>
    <row r="34" s="4" customFormat="1" ht="150" spans="1:11">
      <c r="A34" s="38">
        <v>28</v>
      </c>
      <c r="B34" s="51" t="s">
        <v>16</v>
      </c>
      <c r="C34" s="51" t="s">
        <v>35</v>
      </c>
      <c r="D34" s="51" t="s">
        <v>119</v>
      </c>
      <c r="E34" s="45" t="s">
        <v>104</v>
      </c>
      <c r="F34" s="45" t="s">
        <v>120</v>
      </c>
      <c r="G34" s="40" t="s">
        <v>121</v>
      </c>
      <c r="H34" s="53">
        <v>48</v>
      </c>
      <c r="I34" s="37">
        <f t="shared" si="1"/>
        <v>48</v>
      </c>
      <c r="J34" s="43">
        <v>45</v>
      </c>
      <c r="K34" s="43">
        <v>3</v>
      </c>
    </row>
    <row r="35" s="4" customFormat="1" ht="93.75" spans="1:11">
      <c r="A35" s="38">
        <v>29</v>
      </c>
      <c r="B35" s="51" t="s">
        <v>16</v>
      </c>
      <c r="C35" s="55" t="s">
        <v>69</v>
      </c>
      <c r="D35" s="52"/>
      <c r="E35" s="45" t="s">
        <v>122</v>
      </c>
      <c r="F35" s="45" t="s">
        <v>123</v>
      </c>
      <c r="G35" s="40" t="s">
        <v>124</v>
      </c>
      <c r="H35" s="53">
        <v>898.37</v>
      </c>
      <c r="I35" s="37">
        <f t="shared" si="1"/>
        <v>898.37</v>
      </c>
      <c r="J35" s="43">
        <v>382</v>
      </c>
      <c r="K35" s="43">
        <v>516.37</v>
      </c>
    </row>
    <row r="36" s="4" customFormat="1" ht="56.25" spans="1:11">
      <c r="A36" s="38">
        <v>30</v>
      </c>
      <c r="B36" s="51" t="s">
        <v>16</v>
      </c>
      <c r="C36" s="35" t="s">
        <v>125</v>
      </c>
      <c r="D36" s="35" t="s">
        <v>126</v>
      </c>
      <c r="E36" s="45" t="s">
        <v>27</v>
      </c>
      <c r="F36" s="45" t="s">
        <v>127</v>
      </c>
      <c r="G36" s="56" t="s">
        <v>128</v>
      </c>
      <c r="H36" s="37">
        <v>1500</v>
      </c>
      <c r="I36" s="37">
        <f t="shared" si="1"/>
        <v>1500</v>
      </c>
      <c r="J36" s="43">
        <v>1300</v>
      </c>
      <c r="K36" s="43">
        <v>200</v>
      </c>
    </row>
    <row r="37" s="4" customFormat="1" ht="75" spans="1:11">
      <c r="A37" s="38">
        <v>31</v>
      </c>
      <c r="B37" s="51" t="s">
        <v>16</v>
      </c>
      <c r="C37" s="35" t="s">
        <v>115</v>
      </c>
      <c r="D37" s="35" t="s">
        <v>129</v>
      </c>
      <c r="E37" s="45" t="s">
        <v>130</v>
      </c>
      <c r="F37" s="45" t="s">
        <v>131</v>
      </c>
      <c r="G37" s="54" t="s">
        <v>132</v>
      </c>
      <c r="H37" s="53">
        <v>495</v>
      </c>
      <c r="I37" s="37">
        <f t="shared" si="1"/>
        <v>495</v>
      </c>
      <c r="J37" s="43">
        <v>495</v>
      </c>
      <c r="K37" s="43">
        <v>0</v>
      </c>
    </row>
    <row r="38" s="4" customFormat="1" ht="93.75" spans="1:11">
      <c r="A38" s="38">
        <v>32</v>
      </c>
      <c r="B38" s="51" t="s">
        <v>16</v>
      </c>
      <c r="C38" s="35" t="s">
        <v>69</v>
      </c>
      <c r="D38" s="35" t="s">
        <v>133</v>
      </c>
      <c r="E38" s="45" t="s">
        <v>134</v>
      </c>
      <c r="F38" s="45" t="s">
        <v>135</v>
      </c>
      <c r="G38" s="40" t="s">
        <v>136</v>
      </c>
      <c r="H38" s="37">
        <v>203</v>
      </c>
      <c r="I38" s="37">
        <f t="shared" si="1"/>
        <v>203</v>
      </c>
      <c r="J38" s="43">
        <v>200</v>
      </c>
      <c r="K38" s="43">
        <v>3</v>
      </c>
    </row>
    <row r="39" s="4" customFormat="1" ht="82" customHeight="1" spans="1:11">
      <c r="A39" s="38">
        <v>33</v>
      </c>
      <c r="B39" s="46" t="s">
        <v>44</v>
      </c>
      <c r="C39" s="38" t="s">
        <v>137</v>
      </c>
      <c r="D39" s="38" t="s">
        <v>138</v>
      </c>
      <c r="E39" s="45" t="s">
        <v>134</v>
      </c>
      <c r="F39" s="48" t="s">
        <v>139</v>
      </c>
      <c r="G39" s="49" t="s">
        <v>140</v>
      </c>
      <c r="H39" s="36">
        <v>50</v>
      </c>
      <c r="I39" s="43">
        <v>50</v>
      </c>
      <c r="J39" s="43">
        <v>40</v>
      </c>
      <c r="K39" s="43">
        <v>10</v>
      </c>
    </row>
    <row r="40" s="4" customFormat="1" ht="131.25" spans="1:11">
      <c r="A40" s="38">
        <v>34</v>
      </c>
      <c r="B40" s="51" t="s">
        <v>16</v>
      </c>
      <c r="C40" s="35" t="s">
        <v>49</v>
      </c>
      <c r="D40" s="35" t="s">
        <v>87</v>
      </c>
      <c r="E40" s="39" t="s">
        <v>37</v>
      </c>
      <c r="F40" s="45" t="s">
        <v>141</v>
      </c>
      <c r="G40" s="40" t="s">
        <v>142</v>
      </c>
      <c r="H40" s="37">
        <v>200</v>
      </c>
      <c r="I40" s="37">
        <f t="shared" ref="I40:I53" si="3">J40+K40</f>
        <v>200</v>
      </c>
      <c r="J40" s="43">
        <v>200</v>
      </c>
      <c r="K40" s="43">
        <v>0</v>
      </c>
    </row>
    <row r="41" s="4" customFormat="1" ht="56.25" spans="1:11">
      <c r="A41" s="38">
        <v>35</v>
      </c>
      <c r="B41" s="51" t="s">
        <v>16</v>
      </c>
      <c r="C41" s="35" t="s">
        <v>60</v>
      </c>
      <c r="D41" s="35" t="s">
        <v>143</v>
      </c>
      <c r="E41" s="45" t="s">
        <v>130</v>
      </c>
      <c r="F41" s="45" t="s">
        <v>144</v>
      </c>
      <c r="G41" s="40" t="s">
        <v>145</v>
      </c>
      <c r="H41" s="37">
        <v>100</v>
      </c>
      <c r="I41" s="37">
        <f t="shared" si="3"/>
        <v>100</v>
      </c>
      <c r="J41" s="43">
        <v>100</v>
      </c>
      <c r="K41" s="43">
        <v>0</v>
      </c>
    </row>
    <row r="42" s="4" customFormat="1" ht="75" spans="1:11">
      <c r="A42" s="38">
        <v>36</v>
      </c>
      <c r="B42" s="51" t="s">
        <v>16</v>
      </c>
      <c r="C42" s="35" t="s">
        <v>115</v>
      </c>
      <c r="D42" s="35" t="s">
        <v>146</v>
      </c>
      <c r="E42" s="45" t="s">
        <v>134</v>
      </c>
      <c r="F42" s="45" t="s">
        <v>147</v>
      </c>
      <c r="G42" s="54" t="s">
        <v>148</v>
      </c>
      <c r="H42" s="37">
        <v>200</v>
      </c>
      <c r="I42" s="37">
        <f t="shared" si="3"/>
        <v>200</v>
      </c>
      <c r="J42" s="43">
        <v>200</v>
      </c>
      <c r="K42" s="43">
        <v>0</v>
      </c>
    </row>
    <row r="43" s="4" customFormat="1" ht="131.25" spans="1:11">
      <c r="A43" s="38">
        <v>37</v>
      </c>
      <c r="B43" s="51" t="s">
        <v>16</v>
      </c>
      <c r="C43" s="35" t="s">
        <v>35</v>
      </c>
      <c r="D43" s="35" t="s">
        <v>149</v>
      </c>
      <c r="E43" s="45" t="s">
        <v>37</v>
      </c>
      <c r="F43" s="45" t="s">
        <v>150</v>
      </c>
      <c r="G43" s="40" t="s">
        <v>151</v>
      </c>
      <c r="H43" s="37">
        <v>29</v>
      </c>
      <c r="I43" s="37">
        <f t="shared" si="3"/>
        <v>29</v>
      </c>
      <c r="J43" s="43">
        <v>29</v>
      </c>
      <c r="K43" s="43">
        <v>0</v>
      </c>
    </row>
    <row r="44" s="4" customFormat="1" ht="75" spans="1:11">
      <c r="A44" s="38">
        <v>38</v>
      </c>
      <c r="B44" s="51" t="s">
        <v>16</v>
      </c>
      <c r="C44" s="35" t="s">
        <v>115</v>
      </c>
      <c r="D44" s="35" t="s">
        <v>152</v>
      </c>
      <c r="E44" s="45" t="s">
        <v>134</v>
      </c>
      <c r="F44" s="45" t="s">
        <v>153</v>
      </c>
      <c r="G44" s="40" t="s">
        <v>154</v>
      </c>
      <c r="H44" s="37">
        <v>20</v>
      </c>
      <c r="I44" s="37">
        <f t="shared" si="3"/>
        <v>20</v>
      </c>
      <c r="J44" s="43">
        <v>20</v>
      </c>
      <c r="K44" s="43">
        <v>0</v>
      </c>
    </row>
    <row r="45" s="4" customFormat="1" ht="75" spans="1:11">
      <c r="A45" s="38">
        <v>39</v>
      </c>
      <c r="B45" s="51" t="s">
        <v>16</v>
      </c>
      <c r="C45" s="35" t="s">
        <v>115</v>
      </c>
      <c r="D45" s="35" t="s">
        <v>155</v>
      </c>
      <c r="E45" s="45" t="s">
        <v>18</v>
      </c>
      <c r="F45" s="45" t="s">
        <v>156</v>
      </c>
      <c r="G45" s="40" t="s">
        <v>157</v>
      </c>
      <c r="H45" s="37">
        <v>20</v>
      </c>
      <c r="I45" s="37">
        <f t="shared" si="3"/>
        <v>20</v>
      </c>
      <c r="J45" s="43">
        <v>20</v>
      </c>
      <c r="K45" s="43">
        <v>0</v>
      </c>
    </row>
    <row r="46" s="4" customFormat="1" ht="56.25" spans="1:11">
      <c r="A46" s="38">
        <v>40</v>
      </c>
      <c r="B46" s="51" t="s">
        <v>16</v>
      </c>
      <c r="C46" s="35" t="s">
        <v>35</v>
      </c>
      <c r="D46" s="35" t="s">
        <v>158</v>
      </c>
      <c r="E46" s="45" t="s">
        <v>66</v>
      </c>
      <c r="F46" s="45" t="s">
        <v>159</v>
      </c>
      <c r="G46" s="54" t="s">
        <v>160</v>
      </c>
      <c r="H46" s="37">
        <v>600</v>
      </c>
      <c r="I46" s="37">
        <f t="shared" si="3"/>
        <v>600</v>
      </c>
      <c r="J46" s="43">
        <v>300</v>
      </c>
      <c r="K46" s="43">
        <v>300</v>
      </c>
    </row>
    <row r="47" s="4" customFormat="1" ht="112.5" spans="1:11">
      <c r="A47" s="38">
        <v>41</v>
      </c>
      <c r="B47" s="51" t="s">
        <v>16</v>
      </c>
      <c r="C47" s="35" t="s">
        <v>35</v>
      </c>
      <c r="D47" s="35" t="s">
        <v>161</v>
      </c>
      <c r="E47" s="45" t="s">
        <v>162</v>
      </c>
      <c r="F47" s="45" t="s">
        <v>163</v>
      </c>
      <c r="G47" s="40" t="s">
        <v>164</v>
      </c>
      <c r="H47" s="37">
        <v>77.15</v>
      </c>
      <c r="I47" s="37">
        <f t="shared" si="3"/>
        <v>77.15</v>
      </c>
      <c r="J47" s="43">
        <v>70</v>
      </c>
      <c r="K47" s="43">
        <v>7.15</v>
      </c>
    </row>
    <row r="48" s="4" customFormat="1" ht="187.5" spans="1:11">
      <c r="A48" s="38">
        <v>42</v>
      </c>
      <c r="B48" s="51" t="s">
        <v>16</v>
      </c>
      <c r="C48" s="51" t="s">
        <v>30</v>
      </c>
      <c r="D48" s="51" t="s">
        <v>165</v>
      </c>
      <c r="E48" s="45" t="s">
        <v>130</v>
      </c>
      <c r="F48" s="45" t="s">
        <v>166</v>
      </c>
      <c r="G48" s="40" t="s">
        <v>167</v>
      </c>
      <c r="H48" s="37">
        <v>80</v>
      </c>
      <c r="I48" s="37">
        <f t="shared" si="3"/>
        <v>80</v>
      </c>
      <c r="J48" s="43">
        <v>70</v>
      </c>
      <c r="K48" s="43">
        <v>10</v>
      </c>
    </row>
    <row r="49" s="4" customFormat="1" ht="75" spans="1:11">
      <c r="A49" s="38">
        <v>43</v>
      </c>
      <c r="B49" s="35" t="s">
        <v>16</v>
      </c>
      <c r="C49" s="35" t="s">
        <v>168</v>
      </c>
      <c r="D49" s="35" t="s">
        <v>168</v>
      </c>
      <c r="E49" s="45" t="s">
        <v>169</v>
      </c>
      <c r="F49" s="56" t="s">
        <v>170</v>
      </c>
      <c r="G49" s="56" t="s">
        <v>171</v>
      </c>
      <c r="H49" s="37">
        <v>16</v>
      </c>
      <c r="I49" s="37">
        <f t="shared" si="3"/>
        <v>16</v>
      </c>
      <c r="J49" s="37">
        <v>16</v>
      </c>
      <c r="K49" s="37">
        <v>0</v>
      </c>
    </row>
    <row r="50" s="4" customFormat="1" ht="75" spans="1:11">
      <c r="A50" s="38">
        <v>44</v>
      </c>
      <c r="B50" s="35" t="s">
        <v>16</v>
      </c>
      <c r="C50" s="35" t="s">
        <v>168</v>
      </c>
      <c r="D50" s="35" t="s">
        <v>168</v>
      </c>
      <c r="E50" s="45" t="s">
        <v>169</v>
      </c>
      <c r="F50" s="56" t="s">
        <v>172</v>
      </c>
      <c r="G50" s="56" t="s">
        <v>173</v>
      </c>
      <c r="H50" s="37">
        <v>6</v>
      </c>
      <c r="I50" s="37">
        <f t="shared" si="3"/>
        <v>6</v>
      </c>
      <c r="J50" s="37">
        <v>6</v>
      </c>
      <c r="K50" s="37">
        <v>0</v>
      </c>
    </row>
    <row r="51" s="4" customFormat="1" ht="93.75" spans="1:11">
      <c r="A51" s="38">
        <v>45</v>
      </c>
      <c r="B51" s="35" t="s">
        <v>16</v>
      </c>
      <c r="C51" s="35" t="s">
        <v>30</v>
      </c>
      <c r="D51" s="35" t="s">
        <v>165</v>
      </c>
      <c r="E51" s="45" t="s">
        <v>66</v>
      </c>
      <c r="F51" s="56" t="s">
        <v>174</v>
      </c>
      <c r="G51" s="56" t="s">
        <v>175</v>
      </c>
      <c r="H51" s="37">
        <v>100</v>
      </c>
      <c r="I51" s="37">
        <f t="shared" si="3"/>
        <v>100</v>
      </c>
      <c r="J51" s="37">
        <v>100</v>
      </c>
      <c r="K51" s="37">
        <v>0</v>
      </c>
    </row>
    <row r="52" s="4" customFormat="1" ht="93.75" spans="1:11">
      <c r="A52" s="38">
        <v>46</v>
      </c>
      <c r="B52" s="35" t="s">
        <v>16</v>
      </c>
      <c r="C52" s="35" t="s">
        <v>115</v>
      </c>
      <c r="D52" s="35" t="s">
        <v>176</v>
      </c>
      <c r="E52" s="40" t="s">
        <v>104</v>
      </c>
      <c r="F52" s="56" t="s">
        <v>177</v>
      </c>
      <c r="G52" s="56" t="s">
        <v>178</v>
      </c>
      <c r="H52" s="37">
        <v>100</v>
      </c>
      <c r="I52" s="37">
        <f t="shared" si="3"/>
        <v>100</v>
      </c>
      <c r="J52" s="37">
        <v>100</v>
      </c>
      <c r="K52" s="37">
        <v>0</v>
      </c>
    </row>
    <row r="53" s="4" customFormat="1" ht="131.25" spans="1:11">
      <c r="A53" s="38">
        <v>47</v>
      </c>
      <c r="B53" s="52" t="s">
        <v>44</v>
      </c>
      <c r="C53" s="38" t="s">
        <v>179</v>
      </c>
      <c r="D53" s="35" t="s">
        <v>180</v>
      </c>
      <c r="E53" s="37" t="s">
        <v>37</v>
      </c>
      <c r="F53" s="48" t="s">
        <v>181</v>
      </c>
      <c r="G53" s="57" t="s">
        <v>182</v>
      </c>
      <c r="H53" s="37">
        <v>136</v>
      </c>
      <c r="I53" s="37">
        <v>136</v>
      </c>
      <c r="J53" s="43">
        <v>136</v>
      </c>
      <c r="K53" s="43">
        <v>0</v>
      </c>
    </row>
  </sheetData>
  <mergeCells count="13">
    <mergeCell ref="A1:K1"/>
    <mergeCell ref="I3:K3"/>
    <mergeCell ref="A6:B6"/>
    <mergeCell ref="A3:A5"/>
    <mergeCell ref="B3:B5"/>
    <mergeCell ref="E3:E5"/>
    <mergeCell ref="F3:F5"/>
    <mergeCell ref="G3:G5"/>
    <mergeCell ref="H3:H5"/>
    <mergeCell ref="I4:I5"/>
    <mergeCell ref="J4:J5"/>
    <mergeCell ref="K4:K5"/>
    <mergeCell ref="C3:D4"/>
  </mergeCells>
  <pageMargins left="0.251388888888889" right="0.251388888888889" top="0.751388888888889" bottom="0.751388888888889" header="0.298611111111111" footer="0.298611111111111"/>
  <pageSetup paperSize="8" scale="95" fitToHeight="0" orientation="landscape" horizontalDpi="600"/>
  <headerFooter>
    <oddFooter>&amp;C第 &amp;P 页，共 &amp;N 页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2026年项目库表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代云鹏</cp:lastModifiedBy>
  <dcterms:created xsi:type="dcterms:W3CDTF">2023-05-18T12:06:00Z</dcterms:created>
  <dcterms:modified xsi:type="dcterms:W3CDTF">2026-01-05T07:01:58Z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43E2962834384B618EF6209D2BC82685_13</vt:lpwstr>
  </property>
  <property fmtid="{D5CDD505-2E9C-101B-9397-08002B2CF9AE}" pid="3" name="KSOProductBuildVer">
    <vt:lpwstr>2052-12.1.0.23542</vt:lpwstr>
  </property>
  <property fmtid="{D5CDD505-2E9C-101B-9397-08002B2CF9AE}" pid="4" name="KSOReadingLayout">
    <vt:bool>true</vt:bool>
  </property>
</Properties>
</file>