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firstSheet="11" activeTab="11"/>
  </bookViews>
  <sheets>
    <sheet name="新美辰" sheetId="43" state="hidden" r:id="rId1"/>
    <sheet name="松金" sheetId="44" state="hidden" r:id="rId2"/>
    <sheet name="前沿" sheetId="45" state="hidden" r:id="rId3"/>
    <sheet name="厨师学校" sheetId="46" state="hidden" r:id="rId4"/>
    <sheet name="勇创" sheetId="47" state="hidden" r:id="rId5"/>
    <sheet name="汝智" sheetId="48" state="hidden" r:id="rId6"/>
    <sheet name="滇昆" sheetId="49" state="hidden" r:id="rId7"/>
    <sheet name="辰信" sheetId="50" state="hidden" r:id="rId8"/>
    <sheet name="久安" sheetId="51" state="hidden" r:id="rId9"/>
    <sheet name="Sheet1 (2)" sheetId="53" state="hidden" r:id="rId10"/>
    <sheet name="新美辰 (2)" sheetId="54" state="hidden" r:id="rId11"/>
    <sheet name="Sheet1 (3)" sheetId="155" r:id="rId12"/>
  </sheets>
  <externalReferences>
    <externalReference r:id="rId13"/>
    <externalReference r:id="rId14"/>
  </externalReferences>
  <definedNames>
    <definedName name="_xlnm._FilterDatabase" localSheetId="11" hidden="1">'Sheet1 (3)'!$A$2:$L$2</definedName>
    <definedName name="性别">[1]多个code项!$B$2:$B$5</definedName>
    <definedName name="性别1">[2]多个code项!$B$9:$B$10</definedName>
    <definedName name="_xlnm._FilterDatabase" localSheetId="9" hidden="1">'Sheet1 (2)'!$A$1:$X$52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<sst xmlns="http://schemas.openxmlformats.org/spreadsheetml/2006/main" count="2486" uniqueCount="531">
  <si>
    <t>台账审核情况表</t>
  </si>
  <si>
    <t>序号</t>
  </si>
  <si>
    <t>时间</t>
  </si>
  <si>
    <t>学校</t>
  </si>
  <si>
    <t>工种</t>
  </si>
  <si>
    <t>培训时间</t>
  </si>
  <si>
    <t>合格人数</t>
  </si>
  <si>
    <t>金额</t>
  </si>
  <si>
    <t>补贴金额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</si>
  <si>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</si>
  <si>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审核人</t>
  </si>
  <si>
    <t>审批表签字时间</t>
  </si>
  <si>
    <t>已审核</t>
  </si>
  <si>
    <t>已公示</t>
  </si>
  <si>
    <t>公示结束时间</t>
  </si>
  <si>
    <t>已交财务</t>
  </si>
  <si>
    <t>视频图片是否上传</t>
  </si>
  <si>
    <t>其他存在问题</t>
  </si>
  <si>
    <t>平台是否通过</t>
  </si>
  <si>
    <t>证书提交情况</t>
  </si>
  <si>
    <t>合格学员名册</t>
  </si>
  <si>
    <t>补贴审批表</t>
  </si>
  <si>
    <t>新美辰</t>
  </si>
  <si>
    <t>网络创业1班</t>
  </si>
  <si>
    <t>2023.10.27-2023.11.5</t>
  </si>
  <si>
    <t>是</t>
  </si>
  <si>
    <t>已提交</t>
  </si>
  <si>
    <t>网络创业2班</t>
  </si>
  <si>
    <t>网络创业3班</t>
  </si>
  <si>
    <t>网络创业4班</t>
  </si>
  <si>
    <t>2023.11.10-2023.11.19</t>
  </si>
  <si>
    <t>SYB创业1班</t>
  </si>
  <si>
    <t>SYB创业2班</t>
  </si>
  <si>
    <t>SYB创业3班</t>
  </si>
  <si>
    <t>SYB创业4班</t>
  </si>
  <si>
    <t>2023.11.11-2023.11.20</t>
  </si>
  <si>
    <t>已拨付</t>
  </si>
  <si>
    <t>松金</t>
  </si>
  <si>
    <t>2023.10.28-2023.11.8</t>
  </si>
  <si>
    <t>已返</t>
  </si>
  <si>
    <t>2023.10.28-2023.11.9</t>
  </si>
  <si>
    <t>2023.10.28-2023.11.6</t>
  </si>
  <si>
    <t>2023.10.27-2023.11.2</t>
  </si>
  <si>
    <t>网络创业5班</t>
  </si>
  <si>
    <t>2023.11.6-2023.11.14</t>
  </si>
  <si>
    <t>SYB创业6班</t>
  </si>
  <si>
    <t>2023.11.7-2023.11.16</t>
  </si>
  <si>
    <t>网络创业7班</t>
  </si>
  <si>
    <t>2023.11.24-2023.12.4</t>
  </si>
  <si>
    <t>SYB创业8班</t>
  </si>
  <si>
    <t>2023.11.24-2023.12.5</t>
  </si>
  <si>
    <t xml:space="preserve">                       </t>
  </si>
  <si>
    <t>补贴标准</t>
  </si>
  <si>
    <t>生活费补贴人数</t>
  </si>
  <si>
    <t>生活费补贴金额</t>
  </si>
  <si>
    <t>补贴天数</t>
  </si>
  <si>
    <t>拨款情况</t>
  </si>
  <si>
    <t>前沿</t>
  </si>
  <si>
    <t>烤烟移栽和烘烤技术</t>
  </si>
  <si>
    <t>2023.10.31-2023.11.9</t>
  </si>
  <si>
    <t>未拨付</t>
  </si>
  <si>
    <t>2023.11.5-2023.11.14</t>
  </si>
  <si>
    <t>蔬菜田间管理</t>
  </si>
  <si>
    <t>2023.11.11-2023.11.24</t>
  </si>
  <si>
    <t>农业技术员锅西甸</t>
  </si>
  <si>
    <t>2023.11.18-2023.12.10</t>
  </si>
  <si>
    <t>农业技术员双龙</t>
  </si>
  <si>
    <t>农业技术员梁江村</t>
  </si>
  <si>
    <t>2023.11.22-2023.12.14</t>
  </si>
  <si>
    <t>总计：</t>
  </si>
  <si>
    <t>.</t>
  </si>
  <si>
    <t xml:space="preserve">                                                                                       </t>
  </si>
  <si>
    <t>厨师学校</t>
  </si>
  <si>
    <t>中式烹调师（中级）马桥</t>
  </si>
  <si>
    <t>2023.10.25-2023.11.23</t>
  </si>
  <si>
    <t>通过</t>
  </si>
  <si>
    <t>中式烹调师（中级）研和</t>
  </si>
  <si>
    <t>2023.11.29-2023.12.30</t>
  </si>
  <si>
    <t>中式烹调师（中级）黑村</t>
  </si>
  <si>
    <t>2023.12.12-2023.1.14</t>
  </si>
  <si>
    <t>勇创</t>
  </si>
  <si>
    <t>跨境电子商务培训</t>
  </si>
  <si>
    <t>2023.10.10-2023.10.16</t>
  </si>
  <si>
    <t>互联网营销师1班</t>
  </si>
  <si>
    <t>2023.10.20-2023.11.18</t>
  </si>
  <si>
    <t>互联网营销师2班</t>
  </si>
  <si>
    <t>2023.11.3-2023.12.2</t>
  </si>
  <si>
    <t>网络直播培训</t>
  </si>
  <si>
    <t>互联网营销师3班</t>
  </si>
  <si>
    <t>2023.11.21-2023.12.20</t>
  </si>
  <si>
    <t>互联网营销师4班</t>
  </si>
  <si>
    <t>已拨付标红的3个班，剩下两个班8.16已拨</t>
  </si>
  <si>
    <t>审批表签字时间8.14</t>
  </si>
  <si>
    <t>拨款时间为8.16</t>
  </si>
  <si>
    <t>汝智</t>
  </si>
  <si>
    <t>美容师</t>
  </si>
  <si>
    <t>2023.9.25-2023.10.30</t>
  </si>
  <si>
    <t>美甲培训</t>
  </si>
  <si>
    <t>2023.10.20-20230.10.30</t>
  </si>
  <si>
    <t>2023.11.6-2023.12.6</t>
  </si>
  <si>
    <t>2023.12.20-2023.12.30</t>
  </si>
  <si>
    <t>脱贫劳动力人数</t>
  </si>
  <si>
    <t>脱贫劳动力补贴（上浮20%）</t>
  </si>
  <si>
    <t>滇昆</t>
  </si>
  <si>
    <t>保健按摩师</t>
  </si>
  <si>
    <t>2023.11.12-2023.11.26</t>
  </si>
  <si>
    <t>2023.11.12-2023.12.1</t>
  </si>
  <si>
    <t>2023.11.14-2023.12.3</t>
  </si>
  <si>
    <t>保健按摩培训</t>
  </si>
  <si>
    <t>2023.11.29-2023.12.3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</si>
  <si>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</si>
  <si>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辰信</t>
  </si>
  <si>
    <t>电工一期</t>
  </si>
  <si>
    <t>2023.11.18-2023.12.2</t>
  </si>
  <si>
    <t>电工二期</t>
  </si>
  <si>
    <t>2023.11.20-2023.12.19</t>
  </si>
  <si>
    <t>电工三期</t>
  </si>
  <si>
    <t>2023.12.7-2023.12.22</t>
  </si>
  <si>
    <t>电工四期</t>
  </si>
  <si>
    <t>2023.12.31-2024.1.15</t>
  </si>
  <si>
    <t>审批表签字时间8.15</t>
  </si>
  <si>
    <t>久安</t>
  </si>
  <si>
    <t>家庭整理收纳 滇中</t>
  </si>
  <si>
    <t>2023.11.8-2023.11.17</t>
  </si>
  <si>
    <t>家庭整理收纳 玉昆商务楼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</si>
  <si>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</si>
  <si>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2023年开班统计表</t>
  </si>
  <si>
    <t>是否制券</t>
  </si>
  <si>
    <t>学员名单</t>
  </si>
  <si>
    <t>学员名单是否统计明细表</t>
  </si>
  <si>
    <t>培训学校</t>
  </si>
  <si>
    <t>证书类别</t>
  </si>
  <si>
    <t>培训地点</t>
  </si>
  <si>
    <t>培训日期</t>
  </si>
  <si>
    <t>上课时间</t>
  </si>
  <si>
    <t>培训人数</t>
  </si>
  <si>
    <t>女性</t>
  </si>
  <si>
    <t>人员类别</t>
  </si>
  <si>
    <t>班主任联系电话</t>
  </si>
  <si>
    <t>教师姓名</t>
  </si>
  <si>
    <t>备注</t>
  </si>
  <si>
    <t>合格人员</t>
  </si>
  <si>
    <t>企业职工</t>
  </si>
  <si>
    <t>失业人员</t>
  </si>
  <si>
    <t>农村转移就业劳动力</t>
  </si>
  <si>
    <t>两后生</t>
  </si>
  <si>
    <t>退役军人</t>
  </si>
  <si>
    <t>建档立卡人员</t>
  </si>
  <si>
    <t>残疾人</t>
  </si>
  <si>
    <t>大学生</t>
  </si>
  <si>
    <t>√</t>
  </si>
  <si>
    <t>技能等级证</t>
  </si>
  <si>
    <r>
      <rPr>
        <sz val="10"/>
        <color theme="1"/>
        <rFont val="宋体"/>
        <charset val="134"/>
      </rPr>
      <t>高新区富新路</t>
    </r>
    <r>
      <rPr>
        <sz val="10"/>
        <color theme="1"/>
        <rFont val="Times New Roman"/>
        <charset val="134"/>
      </rPr>
      <t>36</t>
    </r>
    <r>
      <rPr>
        <sz val="10"/>
        <color theme="1"/>
        <rFont val="宋体"/>
        <charset val="134"/>
      </rPr>
      <t>号</t>
    </r>
  </si>
  <si>
    <t>19:00-19:45
19:50-20:35
20:40-21:25 
21:30-22:15</t>
  </si>
  <si>
    <r>
      <rPr>
        <sz val="10"/>
        <color theme="1"/>
        <rFont val="宋体"/>
        <charset val="134"/>
      </rPr>
      <t xml:space="preserve">高蓉  </t>
    </r>
    <r>
      <rPr>
        <sz val="10"/>
        <color theme="1"/>
        <rFont val="Times New Roman"/>
        <charset val="134"/>
      </rPr>
      <t>18908770916</t>
    </r>
  </si>
  <si>
    <t xml:space="preserve">赵晔娜 褚红英 </t>
  </si>
  <si>
    <t>杨菁，代欣洁，王媛媛，刘倩，李婉宁，韩冬琴，夏燕玲，王杰茜，龙粉燕，李飞燕退出培训。</t>
  </si>
  <si>
    <t>合格证</t>
  </si>
  <si>
    <t>玉带街道翟井客堂</t>
  </si>
  <si>
    <t>8:10-8:55 
9:00-9:45 
9:50-10:35 10:40-11:25 13:50-14:35 14:40-15:25 15:30-16:15 16:20-17:05</t>
  </si>
  <si>
    <t>殷明亚 15812056440</t>
  </si>
  <si>
    <t>阮梦琪 李建秧</t>
  </si>
  <si>
    <t>武雪梅 15187712481</t>
  </si>
  <si>
    <t>拔霁媛 祁静</t>
  </si>
  <si>
    <t>互联网营销师</t>
  </si>
  <si>
    <t>玉带街道郑井社区翟井10栋公房</t>
  </si>
  <si>
    <t>19:00-19:55 20:00-20:45 20:50-21:35 21:40-22:25</t>
  </si>
  <si>
    <t>张力文 黄振宇</t>
  </si>
  <si>
    <t>代江兰、田溪、施云、李欣璐、孟欣颖、代涛退出培训</t>
  </si>
  <si>
    <t>厨师</t>
  </si>
  <si>
    <t>中式烹调师（中级）</t>
  </si>
  <si>
    <t>春和街道马桥社区马桥（白腊屯村）8组客堂</t>
  </si>
  <si>
    <t>19:05-19:50 19:55-20:40 20:45-21:30 21:35-22:20</t>
  </si>
  <si>
    <t>徐桂华 13577773519</t>
  </si>
  <si>
    <t>王洪江 徐桂华</t>
  </si>
  <si>
    <t>玉溪师范学院7栋教学楼305室</t>
  </si>
  <si>
    <t>8:00-8:45 8:55-9:40 9:50-10:35 10:45-11:30 14:00-14:45 14:55-15:40 15:50-16:35 16:45-17:30 18:25-19:10 19:15-20:00 20:05-20:50 20:55-21:40</t>
  </si>
  <si>
    <t>王思洁 18787723149</t>
  </si>
  <si>
    <t>马明 黄振宇</t>
  </si>
  <si>
    <t>玉溪师范学院7栋教学楼306室</t>
  </si>
  <si>
    <t>陈琴英 19532642785</t>
  </si>
  <si>
    <t>潘永华 蒲睿</t>
  </si>
  <si>
    <t>玉溪师范学院7栋教学楼307室</t>
  </si>
  <si>
    <t>蒲云芳 13529757134</t>
  </si>
  <si>
    <t>杨金翠 田月娥</t>
  </si>
  <si>
    <t>玉溪师范学院实训楼702室</t>
  </si>
  <si>
    <t>彭牧青 13577723517</t>
  </si>
  <si>
    <t>陈晓迪 夏婷</t>
  </si>
  <si>
    <t>玉溪师范学院7栋教学楼308室</t>
  </si>
  <si>
    <t>9:00-9:45 9:50-10:35 10:40-11:25 11:30-12:15 14:00-14:45 14:50-15:35 15:40-16:25 16:30-17:15 18:25-19:10 19:15-20:00 20:05-20:50 20:55-21:40</t>
  </si>
  <si>
    <t>马妮珊 14787777768</t>
  </si>
  <si>
    <t>钟红 李思孟</t>
  </si>
  <si>
    <t>玉溪师范学院7栋教学楼309室</t>
  </si>
  <si>
    <t>徐宏亮 17868911188</t>
  </si>
  <si>
    <t>杨玉兰 李红春</t>
  </si>
  <si>
    <t>玉溪师范学院7栋教学楼311室</t>
  </si>
  <si>
    <t>钟智琪 傅前鹏</t>
  </si>
  <si>
    <t>技师学院</t>
  </si>
  <si>
    <t>叉车操作培训</t>
  </si>
  <si>
    <t>昆玉高速九龙立交西侧</t>
  </si>
  <si>
    <t>2023.10.30-2023.11.4</t>
  </si>
  <si>
    <t>9:00-9:45 9:50-10:35 10:40-11:25 11:30-12:15  14:10-14:55 15:00-15:45 15:50-16:35 16:40-17:25</t>
  </si>
  <si>
    <t>孙跃 18987706505</t>
  </si>
  <si>
    <t>刘继磊 滕明寿 曹金祥</t>
  </si>
  <si>
    <t>大营街街道甸苴村委会白土村</t>
  </si>
  <si>
    <t>9:30-10:15 10:20-11:05 11:10-11:55 12:00-12:45 14:00-14:45 14:50-15:35 15:40-16:25 16:30-17:15 19:15-20:00 20:05-20:50 20:55-21:40 21:45-22:30</t>
  </si>
  <si>
    <t>柏瑞 15008894010</t>
  </si>
  <si>
    <t xml:space="preserve">游发丽 蒋传珠 张文荣 </t>
  </si>
  <si>
    <t>白丽华、李树华、李绍文、李家富、普国英、徐丽萍、李其保、李拾发8人推出培训。</t>
  </si>
  <si>
    <t>红塔区洛河乡法冲村委会双龙二组</t>
  </si>
  <si>
    <t>王艺融 13577701208</t>
  </si>
  <si>
    <t>玉带街道兰苑社区居民委员会党群服务中心</t>
  </si>
  <si>
    <t>8:10-8:55 
9:00-9:45 
9:50-10:35 10:40-11:25</t>
  </si>
  <si>
    <t>祁静 14787752367</t>
  </si>
  <si>
    <t>朱婷婷 拔霁媛</t>
  </si>
  <si>
    <t>玉溪师范学院实训楼804室</t>
  </si>
  <si>
    <t>2023.11.6-2023.11.13</t>
  </si>
  <si>
    <t>夏婷 田月娥</t>
  </si>
  <si>
    <t>玉溪师范学院实训楼805室</t>
  </si>
  <si>
    <t>14:00-14:45 14:55-15:40 15:50-16:35 16:45-17:30 18:25-19:10 19:15-20:00 20:05-20:50 20:55-21:40</t>
  </si>
  <si>
    <t>李勤芬 13987770526</t>
  </si>
  <si>
    <t>马明 陈晓迪</t>
  </si>
  <si>
    <t>家庭整理收纳</t>
  </si>
  <si>
    <t>气象路22号滇中国际人力资源产业园</t>
  </si>
  <si>
    <t>李钰悦 15912760109</t>
  </si>
  <si>
    <t>张丽 秦艳萍</t>
  </si>
  <si>
    <t>东风北路5号玉昆商务楼</t>
  </si>
  <si>
    <t>卜柯棋 15008896446</t>
  </si>
  <si>
    <t>19:10-19:55 20:00-20:45 20:50-21:35 21:40-22:25</t>
  </si>
  <si>
    <t>蒋婕 马燕萍</t>
  </si>
  <si>
    <t>9:00-9:45 9:50-10:35 10:40-11:25 11:30-12:15  14:00-14:45 14:50-15:35 15:40-16:25 16:30-17:15 18:25-19:10 19:15-20:00 20:05-20:50 20:55-21:40</t>
  </si>
  <si>
    <t>曾华 13312506262</t>
  </si>
  <si>
    <t>钟智琪 罗跃东</t>
  </si>
  <si>
    <t>杨玉兰 尚明</t>
  </si>
  <si>
    <t>王竣 13577735988</t>
  </si>
  <si>
    <t>钟红 姜圆</t>
  </si>
  <si>
    <t>李思孟 李春红</t>
  </si>
  <si>
    <t>谢明君 18288238861</t>
  </si>
  <si>
    <t>刘芳 邱煜磊</t>
  </si>
  <si>
    <t>研和街道可官社区小密罗村</t>
  </si>
  <si>
    <t>19:15-20:00 20:05-20:50 20:55-21:40 51:45-22:30</t>
  </si>
  <si>
    <t>易晨 13759093191</t>
  </si>
  <si>
    <t xml:space="preserve">游发丽 尹秀乾 张文荣 </t>
  </si>
  <si>
    <t>研和街道可官社区居民委员会三楼会议室</t>
  </si>
  <si>
    <t xml:space="preserve">11:00-11:45 11:50-12:35 12:40-13:25 13:30-14:15 14:20-15:05 15:10-15:55 16:00-16:45 16:50-17:35 </t>
  </si>
  <si>
    <t>冯耀玮 18908779471</t>
  </si>
  <si>
    <t>安莉 杨发生</t>
  </si>
  <si>
    <t>研和街道可官社区居民委员会一楼舞蹈教室</t>
  </si>
  <si>
    <t>17:35-18:20 18:25-19:10 19:15-20:00 20:05-20:50 20:55-21:40 21:45-22:30</t>
  </si>
  <si>
    <t>石丽颜 18788549289</t>
  </si>
  <si>
    <t>黄云杰 雷巧云</t>
  </si>
  <si>
    <t>段启婷 15308712667</t>
  </si>
  <si>
    <t>王乙航 张晓玲</t>
  </si>
  <si>
    <t>电工</t>
  </si>
  <si>
    <t>凤凰路136号</t>
  </si>
  <si>
    <t>14:00-14:30 14:30-15:15 15:20-16:05 16:10-15:55 17:00-17:45 19:00-19:45 19:50-20:35 20:40-21:25 21:30-22:15</t>
  </si>
  <si>
    <t>马君 15108795418</t>
  </si>
  <si>
    <t>祁力 母昌明</t>
  </si>
  <si>
    <t>研和街道中村社区三组客堂</t>
  </si>
  <si>
    <t>18:30-19:00 19:00-19:45 19:50-20:35 20:40-21:25 21:30-22:15</t>
  </si>
  <si>
    <t>陈建波 18587161153</t>
  </si>
  <si>
    <t>刘光海 母昌明</t>
  </si>
  <si>
    <t>农业技术员</t>
  </si>
  <si>
    <t>洛河乡把者岱村委会锅西甸</t>
  </si>
  <si>
    <t>9:30-10:15 10:20-11:05 11:10-11:55 12:00-12:45 14:00-14:45 14:50-15:35 15:40-16:25 16:30-17:15 18:30-19:15 19:20-20:05 20:10-20:55 20:59-21:44 21:45-22:30</t>
  </si>
  <si>
    <t>张石甫 沈琪易 张文荣</t>
  </si>
  <si>
    <t>洛河乡双龙村委会双龙村</t>
  </si>
  <si>
    <t>薛玉华 13908898822</t>
  </si>
  <si>
    <t>北城街道高桥社区高桥化工添加剂厂西兴隆菌子园</t>
  </si>
  <si>
    <t>张力文 黄振宇 王天慧</t>
  </si>
  <si>
    <t>蓝洁</t>
  </si>
  <si>
    <t>养老护理培训</t>
  </si>
  <si>
    <t>李棋街道康井社区三楼会议室</t>
  </si>
  <si>
    <t>2023.11.21-2023.11.25</t>
  </si>
  <si>
    <t>14:00-14:30 14:30-15:15 15:20-16:05 16:10-15:55 17:00-17:45 18:15-19:00 19:05-19:50 19:55-20:40 20:45-21:30</t>
  </si>
  <si>
    <t>倪世国 18408776017</t>
  </si>
  <si>
    <t>周培花 杨美兰</t>
  </si>
  <si>
    <t>大营街镇龙潭社区梁江村</t>
  </si>
  <si>
    <t>18:25-19:10 19:15-20:00 20:05-20:50 20:55-21:40 21:45-22:30</t>
  </si>
  <si>
    <t>龚绍春 谢坤</t>
  </si>
  <si>
    <t>2023.11.24-2023.12.3</t>
  </si>
  <si>
    <t>8:30-9:15 9;25-10:10 10:20-11:05 11:15-12:00 14:00-14:45 14:55-15:40 15:50-16:35 16:45-17:30 18:25-19:10 19:15-20:00 20:05-20:50 20:55-21:40</t>
  </si>
  <si>
    <t>刘夷 夏婷</t>
  </si>
  <si>
    <t>小石桥彝族乡响水村委会</t>
  </si>
  <si>
    <t>9:00-9:45 9:50-10:35 10:40-11:25 11:30-12:15 13:20-14:05 14:10-14:55 15:00-15:45 15:50-16:35</t>
  </si>
  <si>
    <t>研和街道秀溪社区13组客堂</t>
  </si>
  <si>
    <t>赵竟羽 13099889123</t>
  </si>
  <si>
    <t>王洪江 葛天良</t>
  </si>
  <si>
    <t>红塔区中村1-1号</t>
  </si>
  <si>
    <t>8:30-9:15 9:20-10:05 10:10-10:55 11:00-11:45 14:00-14:45 14:50-15:35 15:40-16:25 16:30-17:15</t>
  </si>
  <si>
    <t>任建伟 18724843342</t>
  </si>
  <si>
    <t>刘光海 赵九云</t>
  </si>
  <si>
    <t>春和街道黑村社区8组客堂</t>
  </si>
  <si>
    <t>王洪江 李开祥</t>
  </si>
  <si>
    <t>凤凰街道葫泉社区富新路36号</t>
  </si>
  <si>
    <t>赵晔娜 15087728815</t>
  </si>
  <si>
    <t>拔霁媛 高蓉</t>
  </si>
  <si>
    <t>廖红雨 13211639178</t>
  </si>
  <si>
    <t>李倩 母昌明</t>
  </si>
  <si>
    <t>李棋街道李棋社区谢家坝10栋7号</t>
  </si>
  <si>
    <t>2023.12.30-2024.1.8</t>
  </si>
  <si>
    <t>18:30-19:15 19:20-20:05 20:10-20:55 21:00-21:45</t>
  </si>
  <si>
    <t>周培花 陈捷敏</t>
  </si>
  <si>
    <t>北城街道北城社区三小区客堂</t>
  </si>
  <si>
    <t>2023.12.31-2024.1.9</t>
  </si>
  <si>
    <t>18:45-19:30 19:35-20:20 20:25-21:10 21:15-22:00</t>
  </si>
  <si>
    <t>者清 毛伟琼</t>
  </si>
  <si>
    <t>工种编号</t>
  </si>
  <si>
    <t>红塔区职业技能培训生活费、交通费补贴人员名单公示 第一批</t>
  </si>
  <si>
    <t>姓名</t>
  </si>
  <si>
    <t>性别</t>
  </si>
  <si>
    <t>民族</t>
  </si>
  <si>
    <t>文化程度</t>
  </si>
  <si>
    <t>身份证号码</t>
  </si>
  <si>
    <t>培训机构</t>
  </si>
  <si>
    <t>培训工种</t>
  </si>
  <si>
    <t>生活补助</t>
  </si>
  <si>
    <t>交通补助</t>
  </si>
  <si>
    <t>柳荣院</t>
  </si>
  <si>
    <t>男</t>
  </si>
  <si>
    <t>彝族</t>
  </si>
  <si>
    <t>中专</t>
  </si>
  <si>
    <t>贫困劳动力</t>
  </si>
  <si>
    <t>530402***********5</t>
  </si>
  <si>
    <t>玉溪市饮食服务有限责任公司</t>
  </si>
  <si>
    <t xml:space="preserve">家庭餐制作 </t>
  </si>
  <si>
    <t>2023.04.02-2024.04.09</t>
  </si>
  <si>
    <t>蒋春丽</t>
  </si>
  <si>
    <t>女</t>
  </si>
  <si>
    <t>汉族</t>
  </si>
  <si>
    <t>小学及以下</t>
  </si>
  <si>
    <t>532401***********6</t>
  </si>
  <si>
    <t>白玉芬</t>
  </si>
  <si>
    <t>哈尼族</t>
  </si>
  <si>
    <t>532723***********8</t>
  </si>
  <si>
    <t>柳长立</t>
  </si>
  <si>
    <t>532401***********4</t>
  </si>
  <si>
    <t>张国前</t>
  </si>
  <si>
    <t>530128***********5</t>
  </si>
  <si>
    <t>姜皮萨</t>
  </si>
  <si>
    <t>532723***********2</t>
  </si>
  <si>
    <t>丁家勇</t>
  </si>
  <si>
    <t>530402***********4</t>
  </si>
  <si>
    <t>柳美凤</t>
  </si>
  <si>
    <t>532401***********1</t>
  </si>
  <si>
    <t>柳发顺</t>
  </si>
  <si>
    <t>初中</t>
  </si>
  <si>
    <t>532401***********0</t>
  </si>
  <si>
    <t>丁开中</t>
  </si>
  <si>
    <t>532401***********7</t>
  </si>
  <si>
    <t>丁开荣</t>
  </si>
  <si>
    <t>532401***********9</t>
  </si>
  <si>
    <t>杜卜芬</t>
  </si>
  <si>
    <t>532424***********8</t>
  </si>
  <si>
    <t>丁双蓉</t>
  </si>
  <si>
    <t>丁绍祥</t>
  </si>
  <si>
    <t>532401***********8</t>
  </si>
  <si>
    <t>胡中会</t>
  </si>
  <si>
    <t>532722***********8</t>
  </si>
  <si>
    <t>杨燕</t>
  </si>
  <si>
    <t>530428***********3</t>
  </si>
  <si>
    <t>普家芬</t>
  </si>
  <si>
    <t>王美焕</t>
  </si>
  <si>
    <t>柳正云</t>
  </si>
  <si>
    <t>施运青</t>
  </si>
  <si>
    <t>彝</t>
  </si>
  <si>
    <t>小学</t>
  </si>
  <si>
    <t>530402***********6</t>
  </si>
  <si>
    <t>2023.03.30-2024.04.06</t>
  </si>
  <si>
    <t>施光红</t>
  </si>
  <si>
    <t>532401***********X</t>
  </si>
  <si>
    <t>施爱国</t>
  </si>
  <si>
    <t>普仕法</t>
  </si>
  <si>
    <t>王正云</t>
  </si>
  <si>
    <t>汉</t>
  </si>
  <si>
    <t>高中</t>
  </si>
  <si>
    <t>施顺德</t>
  </si>
  <si>
    <t>施少林</t>
  </si>
  <si>
    <t>530402***********9</t>
  </si>
  <si>
    <t>施志成</t>
  </si>
  <si>
    <t>530402***********X</t>
  </si>
  <si>
    <t>施金华</t>
  </si>
  <si>
    <t>施梅</t>
  </si>
  <si>
    <t>530426***********3</t>
  </si>
  <si>
    <t>施路</t>
  </si>
  <si>
    <t>530402***********7</t>
  </si>
  <si>
    <t>施应喜</t>
  </si>
  <si>
    <t>普焕仙</t>
  </si>
  <si>
    <t>530402***********3</t>
  </si>
  <si>
    <t>刘家丽</t>
  </si>
  <si>
    <t>532401***********2</t>
  </si>
  <si>
    <t>王孝来</t>
  </si>
  <si>
    <t>532401***********3</t>
  </si>
  <si>
    <t>王玲焕</t>
  </si>
  <si>
    <t>普凤贵</t>
  </si>
  <si>
    <t>普松波</t>
  </si>
  <si>
    <t>530402***********8</t>
  </si>
  <si>
    <t>施家荣</t>
  </si>
  <si>
    <t>梁双玉</t>
  </si>
  <si>
    <t>施从仁</t>
  </si>
  <si>
    <t>禹翠</t>
  </si>
  <si>
    <t>普树华</t>
  </si>
  <si>
    <t>施家龙</t>
  </si>
  <si>
    <t>李美凤</t>
  </si>
  <si>
    <t>532422***********1</t>
  </si>
  <si>
    <t>施军</t>
  </si>
  <si>
    <t>530402***********1</t>
  </si>
  <si>
    <t>贾丽花</t>
  </si>
  <si>
    <t>普绍全</t>
  </si>
  <si>
    <t>532401***********5</t>
  </si>
  <si>
    <t>安红彬</t>
  </si>
  <si>
    <t>脱贫劳动力</t>
  </si>
  <si>
    <t>云南松金职业技能培训学校有限公司</t>
  </si>
  <si>
    <t>家政服务员</t>
  </si>
  <si>
    <t>2023.03.21-2023.04.09</t>
  </si>
  <si>
    <t>李正琴</t>
  </si>
  <si>
    <t>530425***********0</t>
  </si>
  <si>
    <t>530425***********7</t>
  </si>
  <si>
    <t>李建国</t>
  </si>
  <si>
    <t>530402***********0</t>
  </si>
  <si>
    <t>李增兵</t>
  </si>
  <si>
    <t>龙俊艳</t>
  </si>
  <si>
    <t>哈尼</t>
  </si>
  <si>
    <t>530427***********0</t>
  </si>
  <si>
    <t>安会英</t>
  </si>
  <si>
    <t>白蓉</t>
  </si>
  <si>
    <t>谭绍琼</t>
  </si>
  <si>
    <t>李金勇</t>
  </si>
  <si>
    <t>瞿玲芝</t>
  </si>
  <si>
    <t>安艳敏</t>
  </si>
  <si>
    <t>安保仙</t>
  </si>
  <si>
    <t>530402***********2</t>
  </si>
  <si>
    <t>白雄</t>
  </si>
  <si>
    <t>安双梅</t>
  </si>
  <si>
    <t>赵晓勇</t>
  </si>
  <si>
    <t>532231***********7</t>
  </si>
  <si>
    <t>安双艳</t>
  </si>
  <si>
    <t>安存艳</t>
  </si>
  <si>
    <t>安建明</t>
  </si>
  <si>
    <t>安建荣</t>
  </si>
  <si>
    <t>李丽萍</t>
  </si>
  <si>
    <t>安云春</t>
  </si>
  <si>
    <t>周悦</t>
  </si>
  <si>
    <t>李云梅</t>
  </si>
  <si>
    <t>李金文</t>
  </si>
  <si>
    <t>王芳</t>
  </si>
  <si>
    <t>安云松</t>
  </si>
  <si>
    <t>李海伟</t>
  </si>
  <si>
    <t>陈惠琼</t>
  </si>
  <si>
    <t>刘世模</t>
  </si>
  <si>
    <t>510227***********4</t>
  </si>
  <si>
    <t>普英</t>
  </si>
  <si>
    <t>2023.03.22-2023.04.10</t>
  </si>
  <si>
    <t>陈绍红</t>
  </si>
  <si>
    <t>谢柱云</t>
  </si>
  <si>
    <t>刘永红</t>
  </si>
  <si>
    <t>谢宇航</t>
  </si>
  <si>
    <t>毕文海</t>
  </si>
  <si>
    <t>谢思玉</t>
  </si>
  <si>
    <t>吴海仙</t>
  </si>
  <si>
    <t>谢丽萍</t>
  </si>
  <si>
    <t>张安发</t>
  </si>
  <si>
    <t>回</t>
  </si>
  <si>
    <t>520202***********3</t>
  </si>
  <si>
    <t>可红伟</t>
  </si>
  <si>
    <t>云南新美辰职业技能培训学校</t>
  </si>
  <si>
    <t>花卉栽培与管理</t>
  </si>
  <si>
    <t>2023.03.16-2023.03.31</t>
  </si>
  <si>
    <t>可恬欣</t>
  </si>
  <si>
    <t>可萍美</t>
  </si>
  <si>
    <t>可春亮</t>
  </si>
  <si>
    <t>可红青</t>
  </si>
  <si>
    <t>王莲</t>
  </si>
  <si>
    <t>王玉梅</t>
  </si>
  <si>
    <t>532723***********4</t>
  </si>
  <si>
    <t>可成文</t>
  </si>
  <si>
    <t>可玲美</t>
  </si>
  <si>
    <t>施丽琼</t>
  </si>
  <si>
    <t>普会玲</t>
  </si>
  <si>
    <t>可竹芬</t>
  </si>
  <si>
    <t>可红富</t>
  </si>
  <si>
    <t>可晓康</t>
  </si>
  <si>
    <t>方玲珍</t>
  </si>
  <si>
    <t>可红娇</t>
  </si>
  <si>
    <t>可贵春</t>
  </si>
  <si>
    <t>白从金</t>
  </si>
  <si>
    <t>郭雅</t>
  </si>
  <si>
    <t>郭成兵</t>
  </si>
  <si>
    <t>李春强</t>
  </si>
  <si>
    <t>李会芬</t>
  </si>
  <si>
    <t>532427***********8</t>
  </si>
  <si>
    <t>施琼仙</t>
  </si>
  <si>
    <t>可光红</t>
  </si>
  <si>
    <t>可成明</t>
  </si>
  <si>
    <t>师琼英</t>
  </si>
  <si>
    <t>王家胜</t>
  </si>
  <si>
    <t>李红</t>
  </si>
  <si>
    <t>苗族</t>
  </si>
  <si>
    <t>522634***********5</t>
  </si>
  <si>
    <t>郭剑</t>
  </si>
  <si>
    <t>郭成荣</t>
  </si>
  <si>
    <t>可成武</t>
  </si>
  <si>
    <t>柏如芬</t>
  </si>
  <si>
    <t>可成云</t>
  </si>
  <si>
    <t>李阿孙</t>
  </si>
  <si>
    <t>530428***********5</t>
  </si>
  <si>
    <t>可成龙</t>
  </si>
  <si>
    <t>可应贵</t>
  </si>
  <si>
    <t xml:space="preserve">初中 </t>
  </si>
  <si>
    <t>可翠琼</t>
  </si>
  <si>
    <t>可红胜</t>
  </si>
  <si>
    <t>李艳婷</t>
  </si>
  <si>
    <t>李全</t>
  </si>
  <si>
    <t>可进涛</t>
  </si>
  <si>
    <t>陈叉英</t>
  </si>
  <si>
    <t>522427***********2</t>
  </si>
  <si>
    <t>郭成洪</t>
  </si>
  <si>
    <t>可学兴</t>
  </si>
  <si>
    <t>普琼英</t>
  </si>
  <si>
    <t>可春云</t>
  </si>
  <si>
    <t>刘媛</t>
  </si>
  <si>
    <t>李惠芬</t>
  </si>
  <si>
    <t>532723***********3</t>
  </si>
  <si>
    <t>郭建明</t>
  </si>
  <si>
    <t>大专</t>
  </si>
  <si>
    <t>郭建丽</t>
  </si>
  <si>
    <t>王家明</t>
  </si>
  <si>
    <t>王梦琼</t>
  </si>
  <si>
    <t>张思鹏</t>
  </si>
  <si>
    <t>530128***********6</t>
  </si>
  <si>
    <t>李春明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</si>
</sst>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yyyy&quot;年&quot;m&quot;月&quot;d&quot;日&quot;;@"/>
    <numFmt numFmtId="178" formatCode="0.00_ "/>
  </numFmts>
  <fonts count="42">
    <font>
      <sz val="11"/>
      <color theme="1"/>
      <name val="宋体"/>
      <charset val="162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1"/>
      <color theme="10"/>
      <name val="宋体"/>
      <charset val="134"/>
      <scheme val="minor"/>
    </font>
    <font>
      <sz val="10"/>
      <color theme="1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4" borderId="2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7" applyNumberFormat="0" applyAlignment="0" applyProtection="0">
      <alignment vertical="center"/>
    </xf>
    <xf numFmtId="0" fontId="29" fillId="6" borderId="28" applyNumberFormat="0" applyAlignment="0" applyProtection="0">
      <alignment vertical="center"/>
    </xf>
    <xf numFmtId="0" fontId="30" fillId="6" borderId="27" applyNumberFormat="0" applyAlignment="0" applyProtection="0">
      <alignment vertical="center"/>
    </xf>
    <xf numFmtId="0" fontId="31" fillId="7" borderId="29" applyNumberFormat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0" borderId="31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176" fontId="1" fillId="0" borderId="0">
      <alignment vertical="center"/>
    </xf>
    <xf numFmtId="0" fontId="40" fillId="0" borderId="0" applyNumberFormat="0" applyFill="0" applyBorder="0" applyAlignment="0" applyProtection="0">
      <alignment vertical="center"/>
    </xf>
  </cellStyleXfs>
  <cellXfs count="90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/>
      <protection locked="0"/>
    </xf>
    <xf numFmtId="0" fontId="13" fillId="0" borderId="3" xfId="0" applyFont="1" applyFill="1" applyBorder="1" applyAlignment="1" applyProtection="1">
      <alignment horizontal="center" vertical="center" wrapText="1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 wrapText="1"/>
      <protection locked="0"/>
    </xf>
    <xf numFmtId="0" fontId="14" fillId="0" borderId="4" xfId="0" applyFont="1" applyFill="1" applyBorder="1" applyAlignment="1" applyProtection="1">
      <alignment horizontal="center" vertical="center" wrapText="1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 wrapText="1"/>
      <protection locked="0"/>
    </xf>
    <xf numFmtId="0" fontId="14" fillId="0" borderId="5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11" fillId="0" borderId="7" xfId="0" applyFont="1" applyFill="1" applyBorder="1" applyAlignment="1" applyProtection="1">
      <alignment horizontal="center" vertical="center" wrapText="1"/>
      <protection locked="0"/>
    </xf>
    <xf numFmtId="0" fontId="1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4" fillId="0" borderId="16" xfId="0" applyFont="1" applyFill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13" fillId="0" borderId="9" xfId="0" applyNumberFormat="1" applyFont="1" applyFill="1" applyBorder="1" applyAlignment="1">
      <alignment horizontal="center" vertical="center"/>
    </xf>
    <xf numFmtId="0" fontId="14" fillId="0" borderId="11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4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178" fontId="18" fillId="0" borderId="1" xfId="0" applyNumberFormat="1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178" fontId="16" fillId="0" borderId="1" xfId="0" applyNumberFormat="1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1" xfId="0" applyFont="1" applyFill="1" applyBorder="1" applyAlignment="1">
      <alignment vertical="center"/>
    </xf>
    <xf numFmtId="0" fontId="19" fillId="0" borderId="0" xfId="0" applyFont="1" applyFill="1" applyAlignment="1">
      <alignment horizontal="right" vertical="center"/>
    </xf>
    <xf numFmtId="0" fontId="19" fillId="0" borderId="0" xfId="0" applyFont="1" applyFill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公益岗位开发" xfId="51"/>
    <cellStyle name="常规_公益岗位开发_1" xfId="52"/>
    <cellStyle name="Normal" xfId="53"/>
    <cellStyle name="常规 9" xfId="54"/>
    <cellStyle name="常规 6" xfId="55"/>
    <cellStyle name="常规 8" xfId="56"/>
    <cellStyle name="常规 4" xfId="57"/>
    <cellStyle name="常规 5 5" xfId="58"/>
    <cellStyle name="超链接 5" xfId="5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externalLink" Target="externalLinks/externalLink2.xml"/><Relationship Id="rId13" Type="http://schemas.openxmlformats.org/officeDocument/2006/relationships/externalLink" Target="externalLinks/externalLink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&#65359;&#65362;&#65355;\22&#32423;&#35745;&#31639;&#26426;&#24212;&#29992;&#19982;&#32500;&#20462;\new\&#20449;&#24687;&#31995;\22&#35745;&#31639;&#26426;&#24212;&#29992;&#19982;&#32500;&#20462;10.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105;&#30340;&#25991;&#26723;\WeChat%20Files\wxid_8ff2eshgvwe721\FileStorage\File\2023-06\&#20113;&#21335;&#20132;&#36890;&#25216;&#24072;&#23398;&#38498;&#22521;&#35757;&#20154;&#21592;&#21517;&#20876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 (2)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G12" sqref="G12"/>
    </sheetView>
  </sheetViews>
  <sheetFormatPr defaultColWidth="9" defaultRowHeight="13.5"/>
  <cols>
    <col min="1" max="1" width="5.625" style="2" customWidth="1"/>
    <col min="2" max="2" width="6.125" style="2" customWidth="1"/>
    <col min="3" max="3" width="9" style="2"/>
    <col min="4" max="4" width="10.375" style="2" customWidth="1"/>
    <col min="5" max="5" width="20.875" style="2" customWidth="1"/>
    <col min="6" max="21" width="9" style="2"/>
    <col min="22" max="22" width="9" style="51"/>
    <col min="23" max="16384" width="9" style="2"/>
  </cols>
  <sheetData>
    <row r="1" ht="23.25" spans="1:2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65"/>
      <c r="M1" s="53"/>
      <c r="N1" s="53"/>
      <c r="O1" s="53"/>
      <c r="P1" s="53"/>
      <c r="Q1" s="53"/>
      <c r="R1" s="53"/>
      <c r="S1" s="53"/>
      <c r="T1" s="53"/>
      <c r="U1" s="72"/>
    </row>
    <row r="2" spans="1:22">
      <c r="A2" s="54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6" t="s">
        <v>6</v>
      </c>
      <c r="G2" s="57" t="s">
        <v>7</v>
      </c>
      <c r="H2" s="58" t="s">
        <v>8</v>
      </c>
      <c r="I2" s="54" t="s">
        <v>9</v>
      </c>
      <c r="J2" s="55"/>
      <c r="K2" s="55"/>
      <c r="L2" s="66"/>
      <c r="M2" s="55"/>
      <c r="N2" s="55"/>
      <c r="O2" s="55"/>
      <c r="P2" s="67"/>
      <c r="Q2" s="73"/>
      <c r="R2" s="73"/>
      <c r="S2" s="73"/>
      <c r="T2" s="73"/>
      <c r="U2" s="73" t="s">
        <v>10</v>
      </c>
      <c r="V2" s="74" t="s">
        <v>11</v>
      </c>
    </row>
    <row r="3" ht="14.25" spans="1:22">
      <c r="A3" s="59"/>
      <c r="B3" s="60"/>
      <c r="C3" s="89"/>
      <c r="D3" s="89"/>
      <c r="E3" s="89"/>
      <c r="F3" s="61"/>
      <c r="G3" s="62"/>
      <c r="H3" s="63"/>
      <c r="I3" s="59" t="s">
        <v>12</v>
      </c>
      <c r="J3" s="60" t="s">
        <v>2</v>
      </c>
      <c r="K3" s="60" t="s">
        <v>13</v>
      </c>
      <c r="L3" s="68" t="s">
        <v>14</v>
      </c>
      <c r="M3" s="60" t="s">
        <v>15</v>
      </c>
      <c r="N3" s="60" t="s">
        <v>2</v>
      </c>
      <c r="O3" s="69" t="s">
        <v>16</v>
      </c>
      <c r="P3" s="70" t="s">
        <v>17</v>
      </c>
      <c r="Q3" s="75" t="s">
        <v>18</v>
      </c>
      <c r="R3" s="76" t="s">
        <v>19</v>
      </c>
      <c r="S3" s="69" t="s">
        <v>20</v>
      </c>
      <c r="T3" s="69" t="s">
        <v>21</v>
      </c>
      <c r="U3" s="75"/>
      <c r="V3" s="74"/>
    </row>
    <row r="4" s="3" customFormat="1" ht="20" customHeight="1" spans="1:22">
      <c r="A4" s="16">
        <v>1</v>
      </c>
      <c r="B4" s="16">
        <v>12.7</v>
      </c>
      <c r="C4" s="16" t="s">
        <v>22</v>
      </c>
      <c r="D4" s="16" t="s">
        <v>23</v>
      </c>
      <c r="E4" s="16" t="s">
        <v>24</v>
      </c>
      <c r="F4" s="16">
        <v>30</v>
      </c>
      <c r="G4" s="16">
        <v>45000</v>
      </c>
      <c r="H4" s="16">
        <v>1500</v>
      </c>
      <c r="I4" s="16" t="s">
        <v>12</v>
      </c>
      <c r="J4" s="16">
        <v>12.7</v>
      </c>
      <c r="K4" s="16"/>
      <c r="L4" s="16"/>
      <c r="M4" s="16" t="s">
        <v>25</v>
      </c>
      <c r="N4" s="16">
        <v>12.12</v>
      </c>
      <c r="O4" s="16" t="s">
        <v>25</v>
      </c>
      <c r="P4" s="16"/>
      <c r="Q4" s="16" t="s">
        <v>25</v>
      </c>
      <c r="R4" s="16" t="s">
        <v>26</v>
      </c>
      <c r="S4" s="16"/>
      <c r="T4" s="16"/>
      <c r="U4" s="16"/>
      <c r="V4" s="5">
        <v>12.12</v>
      </c>
    </row>
    <row r="5" s="3" customFormat="1" ht="20" customHeight="1" spans="1:22">
      <c r="A5" s="16">
        <v>2</v>
      </c>
      <c r="B5" s="16">
        <v>12.7</v>
      </c>
      <c r="C5" s="16" t="s">
        <v>22</v>
      </c>
      <c r="D5" s="16" t="s">
        <v>27</v>
      </c>
      <c r="E5" s="16" t="s">
        <v>24</v>
      </c>
      <c r="F5" s="16">
        <v>28</v>
      </c>
      <c r="G5" s="16">
        <v>42000</v>
      </c>
      <c r="H5" s="16">
        <v>1500</v>
      </c>
      <c r="I5" s="16" t="s">
        <v>12</v>
      </c>
      <c r="J5" s="16">
        <v>12.7</v>
      </c>
      <c r="K5" s="16"/>
      <c r="L5" s="16"/>
      <c r="M5" s="16" t="s">
        <v>25</v>
      </c>
      <c r="N5" s="16">
        <v>12.12</v>
      </c>
      <c r="O5" s="16" t="s">
        <v>25</v>
      </c>
      <c r="P5" s="16"/>
      <c r="Q5" s="16" t="s">
        <v>25</v>
      </c>
      <c r="R5" s="16" t="s">
        <v>26</v>
      </c>
      <c r="S5" s="16"/>
      <c r="T5" s="16"/>
      <c r="U5" s="16"/>
      <c r="V5" s="5">
        <v>12.12</v>
      </c>
    </row>
    <row r="6" s="3" customFormat="1" ht="20" customHeight="1" spans="1:22">
      <c r="A6" s="16">
        <v>3</v>
      </c>
      <c r="B6" s="16">
        <v>12.7</v>
      </c>
      <c r="C6" s="16" t="s">
        <v>22</v>
      </c>
      <c r="D6" s="16" t="s">
        <v>28</v>
      </c>
      <c r="E6" s="16" t="s">
        <v>24</v>
      </c>
      <c r="F6" s="16">
        <v>27</v>
      </c>
      <c r="G6" s="16">
        <v>40500</v>
      </c>
      <c r="H6" s="16">
        <v>1500</v>
      </c>
      <c r="I6" s="16" t="s">
        <v>12</v>
      </c>
      <c r="J6" s="16">
        <v>12.7</v>
      </c>
      <c r="K6" s="16"/>
      <c r="L6" s="16"/>
      <c r="M6" s="16" t="s">
        <v>25</v>
      </c>
      <c r="N6" s="16">
        <v>12.12</v>
      </c>
      <c r="O6" s="16" t="s">
        <v>25</v>
      </c>
      <c r="P6" s="16"/>
      <c r="Q6" s="16" t="s">
        <v>25</v>
      </c>
      <c r="R6" s="16" t="s">
        <v>26</v>
      </c>
      <c r="S6" s="16"/>
      <c r="T6" s="16"/>
      <c r="U6" s="16"/>
      <c r="V6" s="5">
        <v>12.12</v>
      </c>
    </row>
    <row r="7" s="3" customFormat="1" ht="20" customHeight="1" spans="1:22">
      <c r="A7" s="16">
        <v>4</v>
      </c>
      <c r="B7" s="16">
        <v>12.7</v>
      </c>
      <c r="C7" s="16" t="s">
        <v>22</v>
      </c>
      <c r="D7" s="16" t="s">
        <v>29</v>
      </c>
      <c r="E7" s="16" t="s">
        <v>30</v>
      </c>
      <c r="F7" s="16">
        <v>35</v>
      </c>
      <c r="G7" s="16">
        <v>52500</v>
      </c>
      <c r="H7" s="16">
        <v>1500</v>
      </c>
      <c r="I7" s="16" t="s">
        <v>12</v>
      </c>
      <c r="J7" s="16">
        <v>12.7</v>
      </c>
      <c r="K7" s="16"/>
      <c r="L7" s="16"/>
      <c r="M7" s="16" t="s">
        <v>25</v>
      </c>
      <c r="N7" s="16">
        <v>12.12</v>
      </c>
      <c r="O7" s="16" t="s">
        <v>25</v>
      </c>
      <c r="P7" s="16"/>
      <c r="Q7" s="16" t="s">
        <v>25</v>
      </c>
      <c r="R7" s="16" t="s">
        <v>26</v>
      </c>
      <c r="S7" s="16"/>
      <c r="T7" s="16"/>
      <c r="U7" s="16"/>
      <c r="V7" s="5">
        <v>12.12</v>
      </c>
    </row>
    <row r="8" s="3" customFormat="1" ht="20" customHeight="1" spans="1:22">
      <c r="A8" s="16">
        <v>5</v>
      </c>
      <c r="B8" s="16">
        <v>12.7</v>
      </c>
      <c r="C8" s="16" t="s">
        <v>22</v>
      </c>
      <c r="D8" s="16" t="s">
        <v>31</v>
      </c>
      <c r="E8" s="16" t="s">
        <v>30</v>
      </c>
      <c r="F8" s="16">
        <v>32</v>
      </c>
      <c r="G8" s="16">
        <v>38400</v>
      </c>
      <c r="H8" s="16">
        <v>1200</v>
      </c>
      <c r="I8" s="16" t="s">
        <v>12</v>
      </c>
      <c r="J8" s="16">
        <v>12.7</v>
      </c>
      <c r="K8" s="16"/>
      <c r="L8" s="16"/>
      <c r="M8" s="16" t="s">
        <v>25</v>
      </c>
      <c r="N8" s="16">
        <v>12.12</v>
      </c>
      <c r="O8" s="16" t="s">
        <v>25</v>
      </c>
      <c r="P8" s="16"/>
      <c r="Q8" s="16" t="s">
        <v>25</v>
      </c>
      <c r="R8" s="16" t="s">
        <v>26</v>
      </c>
      <c r="S8" s="16"/>
      <c r="T8" s="16"/>
      <c r="U8" s="16"/>
      <c r="V8" s="5">
        <v>12.12</v>
      </c>
    </row>
    <row r="9" s="3" customFormat="1" ht="20" customHeight="1" spans="1:22">
      <c r="A9" s="16">
        <v>6</v>
      </c>
      <c r="B9" s="16">
        <v>12.7</v>
      </c>
      <c r="C9" s="16" t="s">
        <v>22</v>
      </c>
      <c r="D9" s="16" t="s">
        <v>32</v>
      </c>
      <c r="E9" s="16" t="s">
        <v>30</v>
      </c>
      <c r="F9" s="16">
        <v>30</v>
      </c>
      <c r="G9" s="16">
        <v>36000</v>
      </c>
      <c r="H9" s="16">
        <v>1200</v>
      </c>
      <c r="I9" s="16" t="s">
        <v>12</v>
      </c>
      <c r="J9" s="16">
        <v>12.7</v>
      </c>
      <c r="K9" s="16"/>
      <c r="L9" s="16"/>
      <c r="M9" s="16" t="s">
        <v>25</v>
      </c>
      <c r="N9" s="16">
        <v>12.12</v>
      </c>
      <c r="O9" s="16" t="s">
        <v>25</v>
      </c>
      <c r="P9" s="16"/>
      <c r="Q9" s="16" t="s">
        <v>25</v>
      </c>
      <c r="R9" s="16" t="s">
        <v>26</v>
      </c>
      <c r="S9" s="16"/>
      <c r="T9" s="16"/>
      <c r="U9" s="16"/>
      <c r="V9" s="5">
        <v>12.12</v>
      </c>
    </row>
    <row r="10" s="3" customFormat="1" ht="20" customHeight="1" spans="1:22">
      <c r="A10" s="16">
        <v>7</v>
      </c>
      <c r="B10" s="16">
        <v>12.7</v>
      </c>
      <c r="C10" s="16" t="s">
        <v>22</v>
      </c>
      <c r="D10" s="16" t="s">
        <v>33</v>
      </c>
      <c r="E10" s="16" t="s">
        <v>30</v>
      </c>
      <c r="F10" s="16">
        <v>32</v>
      </c>
      <c r="G10" s="16">
        <v>38400</v>
      </c>
      <c r="H10" s="16">
        <v>1200</v>
      </c>
      <c r="I10" s="16" t="s">
        <v>12</v>
      </c>
      <c r="J10" s="16">
        <v>12.7</v>
      </c>
      <c r="K10" s="16"/>
      <c r="L10" s="16"/>
      <c r="M10" s="16" t="s">
        <v>25</v>
      </c>
      <c r="N10" s="16">
        <v>12.12</v>
      </c>
      <c r="O10" s="16" t="s">
        <v>25</v>
      </c>
      <c r="P10" s="16"/>
      <c r="Q10" s="16" t="s">
        <v>25</v>
      </c>
      <c r="R10" s="16" t="s">
        <v>26</v>
      </c>
      <c r="S10" s="16"/>
      <c r="T10" s="16"/>
      <c r="U10" s="16"/>
      <c r="V10" s="5">
        <v>12.12</v>
      </c>
    </row>
    <row r="11" s="3" customFormat="1" ht="20" customHeight="1" spans="1:22">
      <c r="A11" s="16">
        <v>8</v>
      </c>
      <c r="B11" s="16">
        <v>12.7</v>
      </c>
      <c r="C11" s="16" t="s">
        <v>22</v>
      </c>
      <c r="D11" s="16" t="s">
        <v>34</v>
      </c>
      <c r="E11" s="16" t="s">
        <v>35</v>
      </c>
      <c r="F11" s="16">
        <v>26</v>
      </c>
      <c r="G11" s="16">
        <v>31200</v>
      </c>
      <c r="H11" s="16">
        <v>1200</v>
      </c>
      <c r="I11" s="16" t="s">
        <v>12</v>
      </c>
      <c r="J11" s="16">
        <v>12.7</v>
      </c>
      <c r="K11" s="16"/>
      <c r="L11" s="16"/>
      <c r="M11" s="16" t="s">
        <v>25</v>
      </c>
      <c r="N11" s="16">
        <v>12.12</v>
      </c>
      <c r="O11" s="16" t="s">
        <v>25</v>
      </c>
      <c r="P11" s="16"/>
      <c r="Q11" s="16" t="s">
        <v>25</v>
      </c>
      <c r="R11" s="16" t="s">
        <v>26</v>
      </c>
      <c r="S11" s="16"/>
      <c r="T11" s="16"/>
      <c r="U11" s="16"/>
      <c r="V11" s="5">
        <v>12.12</v>
      </c>
    </row>
    <row r="12" s="88" customFormat="1" ht="20" customHeight="1" spans="6:7">
      <c r="F12" s="88">
        <f>SUM(F4:F11)</f>
        <v>240</v>
      </c>
      <c r="G12" s="88">
        <f>SUM(G4:G11)</f>
        <v>324000</v>
      </c>
    </row>
    <row r="13" ht="20" customHeight="1" spans="1:1">
      <c r="A13" s="2" t="s">
        <v>36</v>
      </c>
    </row>
  </sheetData>
  <mergeCells count="12">
    <mergeCell ref="A1:U1"/>
    <mergeCell ref="I2:P2"/>
    <mergeCell ref="A2:A3"/>
    <mergeCell ref="B2:B3"/>
    <mergeCell ref="C2:C3"/>
    <mergeCell ref="D2:D3"/>
    <mergeCell ref="E2:E3"/>
    <mergeCell ref="F2:F3"/>
    <mergeCell ref="G2:G3"/>
    <mergeCell ref="H2:H3"/>
    <mergeCell ref="U2:U3"/>
    <mergeCell ref="V2:V3"/>
  </mergeCells>
  <dataValidations count="2">
    <dataValidation allowBlank="1" showInputMessage="1" showErrorMessage="1" sqref="S3"/>
    <dataValidation type="list" allowBlank="1" showInputMessage="1" showErrorMessage="1" sqref="U1:U3">
      <formula1>"是,否+$O$93"</formula1>
    </dataValidation>
  </dataValidation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9"/>
  <sheetViews>
    <sheetView workbookViewId="0">
      <pane ySplit="3" topLeftCell="A31" activePane="bottomLeft" state="frozen"/>
      <selection/>
      <selection pane="bottomLeft" activeCell="D58" sqref="D58"/>
    </sheetView>
  </sheetViews>
  <sheetFormatPr defaultColWidth="9" defaultRowHeight="13.5"/>
  <cols>
    <col min="1" max="1" width="5.75" style="5" customWidth="1"/>
    <col min="2" max="4" width="6.125" style="5" customWidth="1"/>
    <col min="5" max="5" width="10.5" style="5" customWidth="1"/>
    <col min="6" max="6" width="18" style="5" customWidth="1"/>
    <col min="7" max="7" width="11.125" style="5" customWidth="1"/>
    <col min="8" max="8" width="40.125" style="5" customWidth="1"/>
    <col min="9" max="9" width="21.75" style="5" customWidth="1"/>
    <col min="10" max="10" width="11.25" style="5" customWidth="1"/>
    <col min="11" max="11" width="6.875" style="5" customWidth="1"/>
    <col min="12" max="12" width="6.25" style="5" customWidth="1"/>
    <col min="13" max="20" width="9" style="5"/>
    <col min="21" max="21" width="17.5" style="5" customWidth="1"/>
    <col min="22" max="22" width="19.625" style="5" customWidth="1"/>
    <col min="23" max="24" width="9" style="5"/>
    <col min="25" max="16384" width="9" style="2"/>
  </cols>
  <sheetData>
    <row r="1" ht="35" customHeight="1" spans="1:24">
      <c r="A1" s="24" t="s">
        <v>126</v>
      </c>
      <c r="B1" s="25"/>
      <c r="C1" s="25"/>
      <c r="D1" s="25"/>
      <c r="E1" s="26"/>
      <c r="F1" s="26"/>
      <c r="G1" s="26"/>
      <c r="H1" s="26"/>
      <c r="I1" s="26"/>
      <c r="J1" s="26"/>
      <c r="K1" s="26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36"/>
    </row>
    <row r="2" spans="1:24">
      <c r="A2" s="27" t="s">
        <v>1</v>
      </c>
      <c r="B2" s="28" t="s">
        <v>127</v>
      </c>
      <c r="C2" s="28" t="s">
        <v>128</v>
      </c>
      <c r="D2" s="29" t="s">
        <v>129</v>
      </c>
      <c r="E2" s="28" t="s">
        <v>130</v>
      </c>
      <c r="F2" s="28" t="s">
        <v>4</v>
      </c>
      <c r="G2" s="28" t="s">
        <v>131</v>
      </c>
      <c r="H2" s="28" t="s">
        <v>132</v>
      </c>
      <c r="I2" s="28" t="s">
        <v>133</v>
      </c>
      <c r="J2" s="28" t="s">
        <v>134</v>
      </c>
      <c r="K2" s="28" t="s">
        <v>135</v>
      </c>
      <c r="L2" s="28" t="s">
        <v>136</v>
      </c>
      <c r="M2" s="33" t="s">
        <v>137</v>
      </c>
      <c r="N2" s="33"/>
      <c r="O2" s="33"/>
      <c r="P2" s="33"/>
      <c r="Q2" s="33"/>
      <c r="R2" s="33"/>
      <c r="S2" s="33"/>
      <c r="T2" s="33"/>
      <c r="U2" s="37" t="s">
        <v>138</v>
      </c>
      <c r="V2" s="37" t="s">
        <v>139</v>
      </c>
      <c r="W2" s="33" t="s">
        <v>140</v>
      </c>
      <c r="X2" s="28" t="s">
        <v>141</v>
      </c>
    </row>
    <row r="3" ht="36" spans="1:24">
      <c r="A3" s="30"/>
      <c r="B3" s="31"/>
      <c r="C3" s="31"/>
      <c r="D3" s="32"/>
      <c r="E3" s="31"/>
      <c r="F3" s="31"/>
      <c r="G3" s="31"/>
      <c r="H3" s="31"/>
      <c r="I3" s="31"/>
      <c r="J3" s="31"/>
      <c r="K3" s="31"/>
      <c r="L3" s="31"/>
      <c r="M3" s="34" t="s">
        <v>142</v>
      </c>
      <c r="N3" s="34" t="s">
        <v>143</v>
      </c>
      <c r="O3" s="34" t="s">
        <v>144</v>
      </c>
      <c r="P3" s="34" t="s">
        <v>145</v>
      </c>
      <c r="Q3" s="34" t="s">
        <v>146</v>
      </c>
      <c r="R3" s="34" t="s">
        <v>147</v>
      </c>
      <c r="S3" s="34" t="s">
        <v>148</v>
      </c>
      <c r="T3" s="38" t="s">
        <v>149</v>
      </c>
      <c r="U3" s="39"/>
      <c r="V3" s="39"/>
      <c r="W3" s="33"/>
      <c r="X3" s="31"/>
    </row>
    <row r="4" ht="20" customHeight="1" spans="1:24">
      <c r="A4" s="16">
        <v>1</v>
      </c>
      <c r="B4" s="16" t="s">
        <v>150</v>
      </c>
      <c r="C4" s="16" t="s">
        <v>150</v>
      </c>
      <c r="D4" s="42" t="s">
        <v>150</v>
      </c>
      <c r="E4" s="16" t="s">
        <v>94</v>
      </c>
      <c r="F4" s="16" t="s">
        <v>95</v>
      </c>
      <c r="G4" s="16" t="s">
        <v>151</v>
      </c>
      <c r="H4" s="43" t="s">
        <v>152</v>
      </c>
      <c r="I4" s="16" t="s">
        <v>96</v>
      </c>
      <c r="J4" s="47" t="s">
        <v>153</v>
      </c>
      <c r="K4" s="35">
        <v>60</v>
      </c>
      <c r="L4" s="16">
        <v>60</v>
      </c>
      <c r="M4" s="16"/>
      <c r="N4" s="16">
        <v>22</v>
      </c>
      <c r="O4" s="16">
        <v>38</v>
      </c>
      <c r="P4" s="16"/>
      <c r="Q4" s="16"/>
      <c r="R4" s="16"/>
      <c r="S4" s="16"/>
      <c r="T4" s="16"/>
      <c r="U4" s="50" t="s">
        <v>154</v>
      </c>
      <c r="V4" s="16" t="s">
        <v>155</v>
      </c>
      <c r="W4" s="35" t="s">
        <v>156</v>
      </c>
      <c r="X4" s="16"/>
    </row>
    <row r="5" ht="20" customHeight="1" spans="1:24">
      <c r="A5" s="16">
        <v>2</v>
      </c>
      <c r="B5" s="16" t="s">
        <v>150</v>
      </c>
      <c r="C5" s="16" t="s">
        <v>150</v>
      </c>
      <c r="D5" s="42" t="s">
        <v>150</v>
      </c>
      <c r="E5" s="16" t="s">
        <v>80</v>
      </c>
      <c r="F5" s="16" t="s">
        <v>81</v>
      </c>
      <c r="G5" s="16" t="s">
        <v>157</v>
      </c>
      <c r="H5" s="16" t="s">
        <v>158</v>
      </c>
      <c r="I5" s="16" t="s">
        <v>82</v>
      </c>
      <c r="J5" s="35" t="s">
        <v>159</v>
      </c>
      <c r="K5" s="35">
        <v>30</v>
      </c>
      <c r="L5" s="16">
        <v>21</v>
      </c>
      <c r="M5" s="16"/>
      <c r="N5" s="16">
        <v>16</v>
      </c>
      <c r="O5" s="16">
        <v>14</v>
      </c>
      <c r="P5" s="16"/>
      <c r="Q5" s="16"/>
      <c r="R5" s="16"/>
      <c r="S5" s="16"/>
      <c r="T5" s="16"/>
      <c r="U5" s="16" t="s">
        <v>160</v>
      </c>
      <c r="V5" s="16" t="s">
        <v>161</v>
      </c>
      <c r="W5" s="16"/>
      <c r="X5" s="16"/>
    </row>
    <row r="6" ht="20" customHeight="1" spans="1:24">
      <c r="A6" s="16">
        <v>3</v>
      </c>
      <c r="B6" s="16" t="s">
        <v>150</v>
      </c>
      <c r="C6" s="16" t="s">
        <v>150</v>
      </c>
      <c r="D6" s="42" t="s">
        <v>150</v>
      </c>
      <c r="E6" s="16" t="s">
        <v>94</v>
      </c>
      <c r="F6" s="16" t="s">
        <v>97</v>
      </c>
      <c r="G6" s="16" t="s">
        <v>157</v>
      </c>
      <c r="H6" s="43" t="s">
        <v>152</v>
      </c>
      <c r="I6" s="16" t="s">
        <v>98</v>
      </c>
      <c r="J6" s="47" t="s">
        <v>153</v>
      </c>
      <c r="K6" s="16">
        <v>40</v>
      </c>
      <c r="L6" s="16">
        <v>40</v>
      </c>
      <c r="M6" s="16"/>
      <c r="N6" s="16">
        <v>13</v>
      </c>
      <c r="O6" s="16">
        <v>27</v>
      </c>
      <c r="P6" s="16"/>
      <c r="Q6" s="16"/>
      <c r="R6" s="16"/>
      <c r="S6" s="16"/>
      <c r="T6" s="16"/>
      <c r="U6" s="16" t="s">
        <v>162</v>
      </c>
      <c r="V6" s="16" t="s">
        <v>163</v>
      </c>
      <c r="W6" s="16"/>
      <c r="X6" s="16"/>
    </row>
    <row r="7" ht="20" customHeight="1" spans="1:24">
      <c r="A7" s="16">
        <v>4</v>
      </c>
      <c r="B7" s="16" t="s">
        <v>150</v>
      </c>
      <c r="C7" s="16" t="s">
        <v>150</v>
      </c>
      <c r="D7" s="42" t="s">
        <v>150</v>
      </c>
      <c r="E7" s="16" t="s">
        <v>80</v>
      </c>
      <c r="F7" s="16" t="s">
        <v>164</v>
      </c>
      <c r="G7" s="16" t="s">
        <v>151</v>
      </c>
      <c r="H7" s="16" t="s">
        <v>165</v>
      </c>
      <c r="I7" s="16" t="s">
        <v>84</v>
      </c>
      <c r="J7" s="35" t="s">
        <v>166</v>
      </c>
      <c r="K7" s="16">
        <v>59</v>
      </c>
      <c r="L7" s="16">
        <v>35</v>
      </c>
      <c r="M7" s="16"/>
      <c r="N7" s="16">
        <v>29</v>
      </c>
      <c r="O7" s="16">
        <v>30</v>
      </c>
      <c r="P7" s="16"/>
      <c r="Q7" s="16"/>
      <c r="R7" s="16"/>
      <c r="S7" s="16"/>
      <c r="T7" s="16"/>
      <c r="U7" s="16" t="s">
        <v>160</v>
      </c>
      <c r="V7" s="16" t="s">
        <v>167</v>
      </c>
      <c r="W7" s="35" t="s">
        <v>168</v>
      </c>
      <c r="X7" s="16"/>
    </row>
    <row r="8" ht="20" customHeight="1" spans="1:24">
      <c r="A8" s="16">
        <v>5</v>
      </c>
      <c r="B8" s="16" t="s">
        <v>150</v>
      </c>
      <c r="C8" s="16" t="s">
        <v>150</v>
      </c>
      <c r="D8" s="42" t="s">
        <v>150</v>
      </c>
      <c r="E8" s="16" t="s">
        <v>169</v>
      </c>
      <c r="F8" s="16" t="s">
        <v>170</v>
      </c>
      <c r="G8" s="16" t="s">
        <v>151</v>
      </c>
      <c r="H8" s="16" t="s">
        <v>171</v>
      </c>
      <c r="I8" s="16" t="s">
        <v>74</v>
      </c>
      <c r="J8" s="35" t="s">
        <v>172</v>
      </c>
      <c r="K8" s="16">
        <v>60</v>
      </c>
      <c r="L8" s="16">
        <v>25</v>
      </c>
      <c r="M8" s="16"/>
      <c r="N8" s="16">
        <v>5</v>
      </c>
      <c r="O8" s="16">
        <v>55</v>
      </c>
      <c r="P8" s="16"/>
      <c r="Q8" s="16"/>
      <c r="R8" s="16"/>
      <c r="S8" s="16"/>
      <c r="T8" s="16"/>
      <c r="U8" s="16" t="s">
        <v>173</v>
      </c>
      <c r="V8" s="16" t="s">
        <v>174</v>
      </c>
      <c r="W8" s="16"/>
      <c r="X8" s="16"/>
    </row>
    <row r="9" ht="20" customHeight="1" spans="1:24">
      <c r="A9" s="16">
        <v>6</v>
      </c>
      <c r="B9" s="16" t="s">
        <v>150</v>
      </c>
      <c r="C9" s="16" t="s">
        <v>150</v>
      </c>
      <c r="D9" s="42" t="s">
        <v>150</v>
      </c>
      <c r="E9" s="16" t="s">
        <v>37</v>
      </c>
      <c r="F9" s="16" t="s">
        <v>23</v>
      </c>
      <c r="G9" s="16" t="s">
        <v>157</v>
      </c>
      <c r="H9" s="16" t="s">
        <v>175</v>
      </c>
      <c r="I9" s="16" t="s">
        <v>41</v>
      </c>
      <c r="J9" s="35" t="s">
        <v>176</v>
      </c>
      <c r="K9" s="16">
        <v>32</v>
      </c>
      <c r="L9" s="16">
        <v>24</v>
      </c>
      <c r="M9" s="16"/>
      <c r="N9" s="16"/>
      <c r="O9" s="16"/>
      <c r="P9" s="16"/>
      <c r="Q9" s="16"/>
      <c r="R9" s="16"/>
      <c r="S9" s="16"/>
      <c r="T9" s="16">
        <v>32</v>
      </c>
      <c r="U9" s="16" t="s">
        <v>177</v>
      </c>
      <c r="V9" s="16" t="s">
        <v>178</v>
      </c>
      <c r="W9" s="16"/>
      <c r="X9" s="16"/>
    </row>
    <row r="10" ht="20" customHeight="1" spans="1:24">
      <c r="A10" s="16">
        <v>7</v>
      </c>
      <c r="B10" s="16" t="s">
        <v>150</v>
      </c>
      <c r="C10" s="16" t="s">
        <v>150</v>
      </c>
      <c r="D10" s="42" t="s">
        <v>150</v>
      </c>
      <c r="E10" s="16" t="s">
        <v>37</v>
      </c>
      <c r="F10" s="16" t="s">
        <v>27</v>
      </c>
      <c r="G10" s="16" t="s">
        <v>157</v>
      </c>
      <c r="H10" s="16" t="s">
        <v>179</v>
      </c>
      <c r="I10" s="16" t="s">
        <v>41</v>
      </c>
      <c r="J10" s="35" t="s">
        <v>176</v>
      </c>
      <c r="K10" s="16">
        <v>33</v>
      </c>
      <c r="L10" s="16">
        <v>21</v>
      </c>
      <c r="M10" s="16"/>
      <c r="N10" s="16"/>
      <c r="O10" s="16"/>
      <c r="P10" s="16"/>
      <c r="Q10" s="16"/>
      <c r="R10" s="16"/>
      <c r="S10" s="16"/>
      <c r="T10" s="16">
        <v>33</v>
      </c>
      <c r="U10" s="16" t="s">
        <v>180</v>
      </c>
      <c r="V10" s="16" t="s">
        <v>181</v>
      </c>
      <c r="W10" s="16"/>
      <c r="X10" s="16"/>
    </row>
    <row r="11" ht="20" customHeight="1" spans="1:24">
      <c r="A11" s="16">
        <v>8</v>
      </c>
      <c r="B11" s="16" t="s">
        <v>150</v>
      </c>
      <c r="C11" s="16" t="s">
        <v>150</v>
      </c>
      <c r="D11" s="42" t="s">
        <v>150</v>
      </c>
      <c r="E11" s="16" t="s">
        <v>37</v>
      </c>
      <c r="F11" s="16" t="s">
        <v>28</v>
      </c>
      <c r="G11" s="16" t="s">
        <v>157</v>
      </c>
      <c r="H11" s="16" t="s">
        <v>182</v>
      </c>
      <c r="I11" s="16" t="s">
        <v>41</v>
      </c>
      <c r="J11" s="35" t="s">
        <v>176</v>
      </c>
      <c r="K11" s="16">
        <v>34</v>
      </c>
      <c r="L11" s="16">
        <v>15</v>
      </c>
      <c r="M11" s="16"/>
      <c r="N11" s="16"/>
      <c r="O11" s="16"/>
      <c r="P11" s="16"/>
      <c r="Q11" s="16"/>
      <c r="R11" s="16"/>
      <c r="S11" s="16"/>
      <c r="T11" s="16">
        <v>34</v>
      </c>
      <c r="U11" s="16" t="s">
        <v>183</v>
      </c>
      <c r="V11" s="16" t="s">
        <v>184</v>
      </c>
      <c r="W11" s="16"/>
      <c r="X11" s="16"/>
    </row>
    <row r="12" ht="20" customHeight="1" spans="1:24">
      <c r="A12" s="16">
        <v>9</v>
      </c>
      <c r="B12" s="16" t="s">
        <v>150</v>
      </c>
      <c r="C12" s="16" t="s">
        <v>150</v>
      </c>
      <c r="D12" s="42" t="s">
        <v>150</v>
      </c>
      <c r="E12" s="16" t="s">
        <v>37</v>
      </c>
      <c r="F12" s="16" t="s">
        <v>29</v>
      </c>
      <c r="G12" s="16" t="s">
        <v>157</v>
      </c>
      <c r="H12" s="16" t="s">
        <v>185</v>
      </c>
      <c r="I12" s="16" t="s">
        <v>42</v>
      </c>
      <c r="J12" s="35" t="s">
        <v>176</v>
      </c>
      <c r="K12" s="16">
        <v>30</v>
      </c>
      <c r="L12" s="16">
        <v>20</v>
      </c>
      <c r="M12" s="16"/>
      <c r="N12" s="16"/>
      <c r="O12" s="16"/>
      <c r="P12" s="16"/>
      <c r="Q12" s="16"/>
      <c r="R12" s="16"/>
      <c r="S12" s="16"/>
      <c r="T12" s="16">
        <v>30</v>
      </c>
      <c r="U12" s="16" t="s">
        <v>186</v>
      </c>
      <c r="V12" s="16" t="s">
        <v>187</v>
      </c>
      <c r="W12" s="16"/>
      <c r="X12" s="16"/>
    </row>
    <row r="13" ht="20" customHeight="1" spans="1:24">
      <c r="A13" s="16">
        <v>10</v>
      </c>
      <c r="B13" s="16" t="s">
        <v>150</v>
      </c>
      <c r="C13" s="16" t="s">
        <v>150</v>
      </c>
      <c r="D13" s="42" t="s">
        <v>150</v>
      </c>
      <c r="E13" s="16" t="s">
        <v>22</v>
      </c>
      <c r="F13" s="16" t="s">
        <v>23</v>
      </c>
      <c r="G13" s="16" t="s">
        <v>157</v>
      </c>
      <c r="H13" s="16" t="s">
        <v>188</v>
      </c>
      <c r="I13" s="16" t="s">
        <v>24</v>
      </c>
      <c r="J13" s="35" t="s">
        <v>189</v>
      </c>
      <c r="K13" s="16">
        <v>35</v>
      </c>
      <c r="L13" s="16">
        <v>25</v>
      </c>
      <c r="M13" s="16"/>
      <c r="N13" s="16"/>
      <c r="O13" s="16"/>
      <c r="P13" s="16"/>
      <c r="Q13" s="16"/>
      <c r="R13" s="16"/>
      <c r="S13" s="16"/>
      <c r="T13" s="16">
        <v>35</v>
      </c>
      <c r="U13" s="16" t="s">
        <v>190</v>
      </c>
      <c r="V13" s="16" t="s">
        <v>191</v>
      </c>
      <c r="W13" s="16"/>
      <c r="X13" s="16"/>
    </row>
    <row r="14" ht="20" customHeight="1" spans="1:24">
      <c r="A14" s="16">
        <v>11</v>
      </c>
      <c r="B14" s="16" t="s">
        <v>150</v>
      </c>
      <c r="C14" s="16" t="s">
        <v>150</v>
      </c>
      <c r="D14" s="42" t="s">
        <v>150</v>
      </c>
      <c r="E14" s="16" t="s">
        <v>22</v>
      </c>
      <c r="F14" s="16" t="s">
        <v>27</v>
      </c>
      <c r="G14" s="16" t="s">
        <v>157</v>
      </c>
      <c r="H14" s="16" t="s">
        <v>192</v>
      </c>
      <c r="I14" s="16" t="s">
        <v>24</v>
      </c>
      <c r="J14" s="35" t="s">
        <v>189</v>
      </c>
      <c r="K14" s="16">
        <v>35</v>
      </c>
      <c r="L14" s="16">
        <v>23</v>
      </c>
      <c r="M14" s="16"/>
      <c r="N14" s="16"/>
      <c r="O14" s="16"/>
      <c r="P14" s="16"/>
      <c r="Q14" s="16"/>
      <c r="R14" s="16"/>
      <c r="S14" s="16"/>
      <c r="T14" s="16">
        <v>35</v>
      </c>
      <c r="U14" s="16" t="s">
        <v>193</v>
      </c>
      <c r="V14" s="16" t="s">
        <v>194</v>
      </c>
      <c r="W14" s="16"/>
      <c r="X14" s="16"/>
    </row>
    <row r="15" ht="20" customHeight="1" spans="1:24">
      <c r="A15" s="16">
        <v>12</v>
      </c>
      <c r="B15" s="16" t="s">
        <v>150</v>
      </c>
      <c r="C15" s="16" t="s">
        <v>150</v>
      </c>
      <c r="D15" s="42" t="s">
        <v>150</v>
      </c>
      <c r="E15" s="16" t="s">
        <v>22</v>
      </c>
      <c r="F15" s="16" t="s">
        <v>28</v>
      </c>
      <c r="G15" s="16" t="s">
        <v>157</v>
      </c>
      <c r="H15" s="16" t="s">
        <v>195</v>
      </c>
      <c r="I15" s="16" t="s">
        <v>24</v>
      </c>
      <c r="J15" s="35" t="s">
        <v>189</v>
      </c>
      <c r="K15" s="16">
        <v>30</v>
      </c>
      <c r="L15" s="16">
        <v>14</v>
      </c>
      <c r="M15" s="16"/>
      <c r="N15" s="16"/>
      <c r="O15" s="16"/>
      <c r="P15" s="16"/>
      <c r="Q15" s="16"/>
      <c r="R15" s="16"/>
      <c r="S15" s="16"/>
      <c r="T15" s="16">
        <v>30</v>
      </c>
      <c r="U15" s="16" t="s">
        <v>193</v>
      </c>
      <c r="V15" s="16" t="s">
        <v>196</v>
      </c>
      <c r="W15" s="16"/>
      <c r="X15" s="16"/>
    </row>
    <row r="16" ht="20" customHeight="1" spans="1:24">
      <c r="A16" s="16">
        <v>13</v>
      </c>
      <c r="B16" s="16" t="s">
        <v>150</v>
      </c>
      <c r="C16" s="16" t="s">
        <v>150</v>
      </c>
      <c r="D16" s="42" t="s">
        <v>150</v>
      </c>
      <c r="E16" s="16" t="s">
        <v>197</v>
      </c>
      <c r="F16" s="16" t="s">
        <v>198</v>
      </c>
      <c r="G16" s="16" t="s">
        <v>157</v>
      </c>
      <c r="H16" s="16" t="s">
        <v>199</v>
      </c>
      <c r="I16" s="16" t="s">
        <v>200</v>
      </c>
      <c r="J16" s="35" t="s">
        <v>201</v>
      </c>
      <c r="K16" s="16">
        <v>57</v>
      </c>
      <c r="L16" s="16">
        <v>7</v>
      </c>
      <c r="M16" s="16"/>
      <c r="N16" s="16">
        <v>13</v>
      </c>
      <c r="O16" s="16">
        <v>44</v>
      </c>
      <c r="P16" s="16"/>
      <c r="Q16" s="16"/>
      <c r="R16" s="16"/>
      <c r="S16" s="16"/>
      <c r="T16" s="16"/>
      <c r="U16" s="16" t="s">
        <v>202</v>
      </c>
      <c r="V16" s="16" t="s">
        <v>203</v>
      </c>
      <c r="W16" s="16"/>
      <c r="X16" s="16"/>
    </row>
    <row r="17" s="40" customFormat="1" ht="20" customHeight="1" spans="1:24">
      <c r="A17" s="16">
        <v>14</v>
      </c>
      <c r="B17" s="44" t="s">
        <v>150</v>
      </c>
      <c r="C17" s="44" t="s">
        <v>150</v>
      </c>
      <c r="D17" s="45" t="s">
        <v>150</v>
      </c>
      <c r="E17" s="44" t="s">
        <v>57</v>
      </c>
      <c r="F17" s="44" t="s">
        <v>58</v>
      </c>
      <c r="G17" s="44" t="s">
        <v>157</v>
      </c>
      <c r="H17" s="44" t="s">
        <v>204</v>
      </c>
      <c r="I17" s="44" t="s">
        <v>59</v>
      </c>
      <c r="J17" s="48" t="s">
        <v>205</v>
      </c>
      <c r="K17" s="44">
        <v>43</v>
      </c>
      <c r="L17" s="44">
        <v>20</v>
      </c>
      <c r="M17" s="44"/>
      <c r="N17" s="44"/>
      <c r="O17" s="44"/>
      <c r="P17" s="44"/>
      <c r="Q17" s="44"/>
      <c r="R17" s="44">
        <v>43</v>
      </c>
      <c r="S17" s="44"/>
      <c r="T17" s="44"/>
      <c r="U17" s="44" t="s">
        <v>206</v>
      </c>
      <c r="V17" s="44" t="s">
        <v>207</v>
      </c>
      <c r="W17" s="48" t="s">
        <v>208</v>
      </c>
      <c r="X17" s="48">
        <v>32</v>
      </c>
    </row>
    <row r="18" ht="20" customHeight="1" spans="1:24">
      <c r="A18" s="16">
        <v>15</v>
      </c>
      <c r="B18" s="16" t="s">
        <v>150</v>
      </c>
      <c r="C18" s="16" t="s">
        <v>150</v>
      </c>
      <c r="D18" s="16" t="s">
        <v>150</v>
      </c>
      <c r="E18" s="16" t="s">
        <v>57</v>
      </c>
      <c r="F18" s="16" t="s">
        <v>58</v>
      </c>
      <c r="G18" s="16" t="s">
        <v>157</v>
      </c>
      <c r="H18" s="16" t="s">
        <v>209</v>
      </c>
      <c r="I18" s="16" t="s">
        <v>61</v>
      </c>
      <c r="J18" s="35" t="s">
        <v>205</v>
      </c>
      <c r="K18" s="16">
        <v>41</v>
      </c>
      <c r="L18" s="16">
        <v>19</v>
      </c>
      <c r="M18" s="16"/>
      <c r="N18" s="16"/>
      <c r="O18" s="16"/>
      <c r="P18" s="16"/>
      <c r="Q18" s="16"/>
      <c r="R18" s="16">
        <v>41</v>
      </c>
      <c r="S18" s="16"/>
      <c r="T18" s="16"/>
      <c r="U18" s="16" t="s">
        <v>210</v>
      </c>
      <c r="V18" s="16" t="s">
        <v>207</v>
      </c>
      <c r="W18" s="16"/>
      <c r="X18" s="16">
        <v>35</v>
      </c>
    </row>
    <row r="19" ht="20" customHeight="1" spans="1:24">
      <c r="A19" s="16">
        <v>16</v>
      </c>
      <c r="B19" s="16" t="s">
        <v>150</v>
      </c>
      <c r="C19" s="16" t="s">
        <v>150</v>
      </c>
      <c r="D19" s="45" t="s">
        <v>150</v>
      </c>
      <c r="E19" s="16" t="s">
        <v>80</v>
      </c>
      <c r="F19" s="16" t="s">
        <v>164</v>
      </c>
      <c r="G19" s="16" t="s">
        <v>151</v>
      </c>
      <c r="H19" s="16" t="s">
        <v>211</v>
      </c>
      <c r="I19" s="16" t="s">
        <v>86</v>
      </c>
      <c r="J19" s="35" t="s">
        <v>212</v>
      </c>
      <c r="K19" s="16">
        <v>60</v>
      </c>
      <c r="L19" s="16">
        <v>52</v>
      </c>
      <c r="M19" s="16"/>
      <c r="N19" s="16">
        <v>35</v>
      </c>
      <c r="O19" s="16">
        <v>25</v>
      </c>
      <c r="P19" s="16"/>
      <c r="Q19" s="16"/>
      <c r="R19" s="16"/>
      <c r="S19" s="16"/>
      <c r="T19" s="16"/>
      <c r="U19" s="16" t="s">
        <v>160</v>
      </c>
      <c r="V19" s="16" t="s">
        <v>167</v>
      </c>
      <c r="W19" s="16"/>
      <c r="X19" s="16"/>
    </row>
    <row r="20" ht="20" customHeight="1" spans="1:24">
      <c r="A20" s="16">
        <v>17</v>
      </c>
      <c r="B20" s="16" t="s">
        <v>150</v>
      </c>
      <c r="C20" s="16" t="s">
        <v>150</v>
      </c>
      <c r="D20" s="16" t="s">
        <v>150</v>
      </c>
      <c r="E20" s="16" t="s">
        <v>94</v>
      </c>
      <c r="F20" s="16" t="s">
        <v>95</v>
      </c>
      <c r="G20" s="16" t="s">
        <v>151</v>
      </c>
      <c r="H20" s="43" t="s">
        <v>152</v>
      </c>
      <c r="I20" s="16" t="s">
        <v>99</v>
      </c>
      <c r="J20" s="47" t="s">
        <v>153</v>
      </c>
      <c r="K20" s="16">
        <v>60</v>
      </c>
      <c r="L20" s="16">
        <v>60</v>
      </c>
      <c r="M20" s="16"/>
      <c r="N20" s="16">
        <v>20</v>
      </c>
      <c r="O20" s="16">
        <v>40</v>
      </c>
      <c r="P20" s="16"/>
      <c r="Q20" s="16"/>
      <c r="R20" s="16"/>
      <c r="S20" s="16"/>
      <c r="T20" s="16"/>
      <c r="U20" s="16" t="s">
        <v>213</v>
      </c>
      <c r="V20" s="16" t="s">
        <v>214</v>
      </c>
      <c r="W20" s="16"/>
      <c r="X20" s="16"/>
    </row>
    <row r="21" ht="20" customHeight="1" spans="1:24">
      <c r="A21" s="16">
        <v>18</v>
      </c>
      <c r="B21" s="16" t="s">
        <v>150</v>
      </c>
      <c r="C21" s="16" t="s">
        <v>150</v>
      </c>
      <c r="D21" s="16" t="s">
        <v>150</v>
      </c>
      <c r="E21" s="16" t="s">
        <v>37</v>
      </c>
      <c r="F21" s="16" t="s">
        <v>43</v>
      </c>
      <c r="G21" s="16" t="s">
        <v>157</v>
      </c>
      <c r="H21" s="16" t="s">
        <v>215</v>
      </c>
      <c r="I21" s="16" t="s">
        <v>216</v>
      </c>
      <c r="J21" s="35" t="s">
        <v>176</v>
      </c>
      <c r="K21" s="16">
        <v>30</v>
      </c>
      <c r="L21" s="16">
        <v>17</v>
      </c>
      <c r="M21" s="16"/>
      <c r="N21" s="16"/>
      <c r="O21" s="16"/>
      <c r="P21" s="16"/>
      <c r="Q21" s="16"/>
      <c r="R21" s="16"/>
      <c r="S21" s="16"/>
      <c r="T21" s="16">
        <v>30</v>
      </c>
      <c r="U21" s="16" t="s">
        <v>186</v>
      </c>
      <c r="V21" s="16" t="s">
        <v>217</v>
      </c>
      <c r="W21" s="16"/>
      <c r="X21" s="16"/>
    </row>
    <row r="22" ht="20" customHeight="1" spans="1:24">
      <c r="A22" s="16">
        <v>19</v>
      </c>
      <c r="B22" s="16" t="s">
        <v>150</v>
      </c>
      <c r="C22" s="16" t="s">
        <v>150</v>
      </c>
      <c r="D22" s="16" t="s">
        <v>150</v>
      </c>
      <c r="E22" s="16" t="s">
        <v>37</v>
      </c>
      <c r="F22" s="16" t="s">
        <v>45</v>
      </c>
      <c r="G22" s="16" t="s">
        <v>157</v>
      </c>
      <c r="H22" s="16" t="s">
        <v>218</v>
      </c>
      <c r="I22" s="16" t="s">
        <v>46</v>
      </c>
      <c r="J22" s="35" t="s">
        <v>219</v>
      </c>
      <c r="K22" s="16">
        <v>30</v>
      </c>
      <c r="L22" s="16">
        <v>22</v>
      </c>
      <c r="M22" s="16"/>
      <c r="N22" s="16"/>
      <c r="O22" s="16"/>
      <c r="P22" s="16"/>
      <c r="Q22" s="16"/>
      <c r="R22" s="16"/>
      <c r="S22" s="16"/>
      <c r="T22" s="16">
        <v>30</v>
      </c>
      <c r="U22" s="16" t="s">
        <v>220</v>
      </c>
      <c r="V22" s="16" t="s">
        <v>221</v>
      </c>
      <c r="W22" s="16"/>
      <c r="X22" s="16"/>
    </row>
    <row r="23" ht="20" customHeight="1" spans="1:24">
      <c r="A23" s="16">
        <v>20</v>
      </c>
      <c r="B23" s="16" t="s">
        <v>150</v>
      </c>
      <c r="C23" s="16" t="s">
        <v>150</v>
      </c>
      <c r="D23" s="16" t="s">
        <v>150</v>
      </c>
      <c r="E23" s="16" t="s">
        <v>121</v>
      </c>
      <c r="F23" s="16" t="s">
        <v>222</v>
      </c>
      <c r="G23" s="16" t="s">
        <v>157</v>
      </c>
      <c r="H23" s="16" t="s">
        <v>223</v>
      </c>
      <c r="I23" s="16" t="s">
        <v>123</v>
      </c>
      <c r="J23" s="35" t="s">
        <v>153</v>
      </c>
      <c r="K23" s="16">
        <v>55</v>
      </c>
      <c r="L23" s="16">
        <v>55</v>
      </c>
      <c r="M23" s="16"/>
      <c r="N23" s="16">
        <v>32</v>
      </c>
      <c r="O23" s="16">
        <v>23</v>
      </c>
      <c r="P23" s="16"/>
      <c r="Q23" s="16"/>
      <c r="R23" s="16"/>
      <c r="S23" s="16"/>
      <c r="T23" s="16"/>
      <c r="U23" s="16" t="s">
        <v>224</v>
      </c>
      <c r="V23" s="16" t="s">
        <v>225</v>
      </c>
      <c r="W23" s="16"/>
      <c r="X23" s="16"/>
    </row>
    <row r="24" ht="20" customHeight="1" spans="1:24">
      <c r="A24" s="16">
        <v>21</v>
      </c>
      <c r="B24" s="16" t="s">
        <v>150</v>
      </c>
      <c r="C24" s="16" t="s">
        <v>150</v>
      </c>
      <c r="D24" s="16" t="s">
        <v>150</v>
      </c>
      <c r="E24" s="16" t="s">
        <v>121</v>
      </c>
      <c r="F24" s="16" t="s">
        <v>222</v>
      </c>
      <c r="G24" s="16" t="s">
        <v>157</v>
      </c>
      <c r="H24" s="16" t="s">
        <v>226</v>
      </c>
      <c r="I24" s="16" t="s">
        <v>123</v>
      </c>
      <c r="J24" s="35" t="s">
        <v>153</v>
      </c>
      <c r="K24" s="16">
        <v>46</v>
      </c>
      <c r="L24" s="16">
        <v>46</v>
      </c>
      <c r="M24" s="16"/>
      <c r="N24" s="16">
        <v>17</v>
      </c>
      <c r="O24" s="16">
        <v>29</v>
      </c>
      <c r="P24" s="16"/>
      <c r="Q24" s="16"/>
      <c r="R24" s="16"/>
      <c r="S24" s="16"/>
      <c r="T24" s="16"/>
      <c r="U24" s="16" t="s">
        <v>227</v>
      </c>
      <c r="V24" s="16" t="s">
        <v>225</v>
      </c>
      <c r="W24" s="16"/>
      <c r="X24" s="16"/>
    </row>
    <row r="25" ht="20" customHeight="1" spans="1:24">
      <c r="A25" s="16">
        <v>22</v>
      </c>
      <c r="B25" s="16" t="s">
        <v>150</v>
      </c>
      <c r="C25" s="16" t="s">
        <v>150</v>
      </c>
      <c r="D25" s="16" t="s">
        <v>150</v>
      </c>
      <c r="E25" s="16" t="s">
        <v>80</v>
      </c>
      <c r="F25" s="16" t="s">
        <v>87</v>
      </c>
      <c r="G25" s="16" t="s">
        <v>157</v>
      </c>
      <c r="H25" s="16" t="s">
        <v>211</v>
      </c>
      <c r="I25" s="16" t="s">
        <v>30</v>
      </c>
      <c r="J25" s="35" t="s">
        <v>228</v>
      </c>
      <c r="K25" s="16">
        <v>60</v>
      </c>
      <c r="L25" s="16">
        <v>47</v>
      </c>
      <c r="M25" s="16"/>
      <c r="N25" s="16">
        <v>25</v>
      </c>
      <c r="O25" s="16">
        <v>35</v>
      </c>
      <c r="P25" s="16"/>
      <c r="Q25" s="16"/>
      <c r="R25" s="16"/>
      <c r="S25" s="16"/>
      <c r="T25" s="16"/>
      <c r="U25" s="16" t="s">
        <v>160</v>
      </c>
      <c r="V25" s="16" t="s">
        <v>229</v>
      </c>
      <c r="W25" s="16"/>
      <c r="X25" s="16"/>
    </row>
    <row r="26" ht="20" customHeight="1" spans="1:24">
      <c r="A26" s="16">
        <v>23</v>
      </c>
      <c r="B26" s="16" t="s">
        <v>150</v>
      </c>
      <c r="C26" s="16" t="s">
        <v>150</v>
      </c>
      <c r="D26" s="16" t="s">
        <v>150</v>
      </c>
      <c r="E26" s="16" t="s">
        <v>22</v>
      </c>
      <c r="F26" s="16" t="s">
        <v>31</v>
      </c>
      <c r="G26" s="16" t="s">
        <v>157</v>
      </c>
      <c r="H26" s="16" t="s">
        <v>179</v>
      </c>
      <c r="I26" s="16" t="s">
        <v>30</v>
      </c>
      <c r="J26" s="35" t="s">
        <v>230</v>
      </c>
      <c r="K26" s="16">
        <v>35</v>
      </c>
      <c r="L26" s="16">
        <v>27</v>
      </c>
      <c r="M26" s="16"/>
      <c r="N26" s="16"/>
      <c r="O26" s="16"/>
      <c r="P26" s="16"/>
      <c r="Q26" s="16"/>
      <c r="R26" s="16"/>
      <c r="S26" s="16"/>
      <c r="T26" s="16">
        <v>35</v>
      </c>
      <c r="U26" s="16" t="s">
        <v>231</v>
      </c>
      <c r="V26" s="16" t="s">
        <v>232</v>
      </c>
      <c r="W26" s="16"/>
      <c r="X26" s="16"/>
    </row>
    <row r="27" ht="20" customHeight="1" spans="1:24">
      <c r="A27" s="16">
        <v>24</v>
      </c>
      <c r="B27" s="16" t="s">
        <v>150</v>
      </c>
      <c r="C27" s="16" t="s">
        <v>150</v>
      </c>
      <c r="D27" s="16" t="s">
        <v>150</v>
      </c>
      <c r="E27" s="16" t="s">
        <v>22</v>
      </c>
      <c r="F27" s="16" t="s">
        <v>32</v>
      </c>
      <c r="G27" s="16" t="s">
        <v>157</v>
      </c>
      <c r="H27" s="16" t="s">
        <v>182</v>
      </c>
      <c r="I27" s="16" t="s">
        <v>30</v>
      </c>
      <c r="J27" s="35" t="s">
        <v>230</v>
      </c>
      <c r="K27" s="16">
        <v>35</v>
      </c>
      <c r="L27" s="16">
        <v>30</v>
      </c>
      <c r="M27" s="16"/>
      <c r="N27" s="16"/>
      <c r="O27" s="16"/>
      <c r="P27" s="16"/>
      <c r="Q27" s="16"/>
      <c r="R27" s="16"/>
      <c r="S27" s="16"/>
      <c r="T27" s="16">
        <v>35</v>
      </c>
      <c r="U27" s="16" t="s">
        <v>193</v>
      </c>
      <c r="V27" s="16" t="s">
        <v>233</v>
      </c>
      <c r="W27" s="16"/>
      <c r="X27" s="16"/>
    </row>
    <row r="28" ht="20" customHeight="1" spans="1:24">
      <c r="A28" s="16">
        <v>25</v>
      </c>
      <c r="B28" s="16" t="s">
        <v>150</v>
      </c>
      <c r="C28" s="16" t="s">
        <v>150</v>
      </c>
      <c r="D28" s="16" t="s">
        <v>150</v>
      </c>
      <c r="E28" s="16" t="s">
        <v>22</v>
      </c>
      <c r="F28" s="16" t="s">
        <v>33</v>
      </c>
      <c r="G28" s="16" t="s">
        <v>157</v>
      </c>
      <c r="H28" s="16" t="s">
        <v>188</v>
      </c>
      <c r="I28" s="16" t="s">
        <v>30</v>
      </c>
      <c r="J28" s="35" t="s">
        <v>230</v>
      </c>
      <c r="K28" s="16">
        <v>34</v>
      </c>
      <c r="L28" s="16">
        <v>18</v>
      </c>
      <c r="M28" s="16"/>
      <c r="N28" s="16"/>
      <c r="O28" s="16"/>
      <c r="P28" s="16"/>
      <c r="Q28" s="16"/>
      <c r="R28" s="16"/>
      <c r="S28" s="16"/>
      <c r="T28" s="16">
        <v>34</v>
      </c>
      <c r="U28" s="16" t="s">
        <v>234</v>
      </c>
      <c r="V28" s="16" t="s">
        <v>235</v>
      </c>
      <c r="W28" s="16"/>
      <c r="X28" s="16"/>
    </row>
    <row r="29" ht="20" customHeight="1" spans="1:24">
      <c r="A29" s="16">
        <v>26</v>
      </c>
      <c r="B29" s="16" t="s">
        <v>150</v>
      </c>
      <c r="C29" s="16" t="s">
        <v>150</v>
      </c>
      <c r="D29" s="16" t="s">
        <v>150</v>
      </c>
      <c r="E29" s="16" t="s">
        <v>22</v>
      </c>
      <c r="F29" s="16" t="s">
        <v>29</v>
      </c>
      <c r="G29" s="16" t="s">
        <v>157</v>
      </c>
      <c r="H29" s="16" t="s">
        <v>175</v>
      </c>
      <c r="I29" s="16" t="s">
        <v>30</v>
      </c>
      <c r="J29" s="35" t="s">
        <v>230</v>
      </c>
      <c r="K29" s="16">
        <v>35</v>
      </c>
      <c r="L29" s="16">
        <v>21</v>
      </c>
      <c r="M29" s="16"/>
      <c r="N29" s="16"/>
      <c r="O29" s="16"/>
      <c r="P29" s="16"/>
      <c r="Q29" s="16"/>
      <c r="R29" s="16"/>
      <c r="S29" s="16"/>
      <c r="T29" s="16">
        <v>35</v>
      </c>
      <c r="U29" s="16" t="s">
        <v>190</v>
      </c>
      <c r="V29" s="16" t="s">
        <v>236</v>
      </c>
      <c r="W29" s="16"/>
      <c r="X29" s="16"/>
    </row>
    <row r="30" ht="20" customHeight="1" spans="1:24">
      <c r="A30" s="16">
        <v>27</v>
      </c>
      <c r="B30" s="16" t="s">
        <v>150</v>
      </c>
      <c r="C30" s="16" t="s">
        <v>150</v>
      </c>
      <c r="D30" s="16" t="s">
        <v>150</v>
      </c>
      <c r="E30" s="16" t="s">
        <v>22</v>
      </c>
      <c r="F30" s="16" t="s">
        <v>34</v>
      </c>
      <c r="G30" s="16" t="s">
        <v>157</v>
      </c>
      <c r="H30" s="16" t="s">
        <v>192</v>
      </c>
      <c r="I30" s="16" t="s">
        <v>35</v>
      </c>
      <c r="J30" s="35" t="s">
        <v>230</v>
      </c>
      <c r="K30" s="16">
        <v>35</v>
      </c>
      <c r="L30" s="16">
        <v>25</v>
      </c>
      <c r="M30" s="16"/>
      <c r="N30" s="16"/>
      <c r="O30" s="16"/>
      <c r="P30" s="16"/>
      <c r="Q30" s="16"/>
      <c r="R30" s="16"/>
      <c r="S30" s="16"/>
      <c r="T30" s="16">
        <v>35</v>
      </c>
      <c r="U30" s="16" t="s">
        <v>237</v>
      </c>
      <c r="V30" s="16" t="s">
        <v>238</v>
      </c>
      <c r="W30" s="16"/>
      <c r="X30" s="16"/>
    </row>
    <row r="31" ht="20" customHeight="1" spans="1:24">
      <c r="A31" s="16">
        <v>28</v>
      </c>
      <c r="B31" s="16" t="s">
        <v>150</v>
      </c>
      <c r="C31" s="16" t="s">
        <v>150</v>
      </c>
      <c r="D31" s="16" t="s">
        <v>150</v>
      </c>
      <c r="E31" s="16" t="s">
        <v>57</v>
      </c>
      <c r="F31" s="16" t="s">
        <v>62</v>
      </c>
      <c r="G31" s="16" t="s">
        <v>157</v>
      </c>
      <c r="H31" s="16" t="s">
        <v>239</v>
      </c>
      <c r="I31" s="16" t="s">
        <v>63</v>
      </c>
      <c r="J31" s="35" t="s">
        <v>240</v>
      </c>
      <c r="K31" s="16">
        <v>59</v>
      </c>
      <c r="L31" s="16">
        <v>31</v>
      </c>
      <c r="M31" s="16"/>
      <c r="N31" s="16"/>
      <c r="O31" s="16"/>
      <c r="P31" s="16"/>
      <c r="Q31" s="16"/>
      <c r="R31" s="16">
        <v>59</v>
      </c>
      <c r="S31" s="16"/>
      <c r="T31" s="16"/>
      <c r="U31" s="16" t="s">
        <v>241</v>
      </c>
      <c r="V31" s="16" t="s">
        <v>242</v>
      </c>
      <c r="W31" s="16"/>
      <c r="X31" s="16"/>
    </row>
    <row r="32" ht="20" customHeight="1" spans="1:24">
      <c r="A32" s="16">
        <v>29</v>
      </c>
      <c r="B32" s="16" t="s">
        <v>150</v>
      </c>
      <c r="C32" s="16" t="s">
        <v>150</v>
      </c>
      <c r="D32" s="16" t="s">
        <v>150</v>
      </c>
      <c r="E32" s="16" t="s">
        <v>103</v>
      </c>
      <c r="F32" s="16" t="s">
        <v>104</v>
      </c>
      <c r="G32" s="16" t="s">
        <v>151</v>
      </c>
      <c r="H32" s="16" t="s">
        <v>243</v>
      </c>
      <c r="I32" s="16" t="s">
        <v>105</v>
      </c>
      <c r="J32" s="35" t="s">
        <v>244</v>
      </c>
      <c r="K32" s="16">
        <v>39</v>
      </c>
      <c r="L32" s="16">
        <v>39</v>
      </c>
      <c r="M32" s="16"/>
      <c r="N32" s="16"/>
      <c r="O32" s="16">
        <v>39</v>
      </c>
      <c r="P32" s="16"/>
      <c r="Q32" s="16"/>
      <c r="R32" s="16"/>
      <c r="S32" s="16"/>
      <c r="T32" s="16"/>
      <c r="U32" s="16" t="s">
        <v>245</v>
      </c>
      <c r="V32" s="16" t="s">
        <v>246</v>
      </c>
      <c r="W32" s="16"/>
      <c r="X32" s="16"/>
    </row>
    <row r="33" ht="20" customHeight="1" spans="1:24">
      <c r="A33" s="16">
        <v>30</v>
      </c>
      <c r="B33" s="16" t="s">
        <v>150</v>
      </c>
      <c r="C33" s="16" t="s">
        <v>150</v>
      </c>
      <c r="D33" s="16" t="s">
        <v>150</v>
      </c>
      <c r="E33" s="16" t="s">
        <v>103</v>
      </c>
      <c r="F33" s="16" t="s">
        <v>104</v>
      </c>
      <c r="G33" s="16" t="s">
        <v>151</v>
      </c>
      <c r="H33" s="16" t="s">
        <v>247</v>
      </c>
      <c r="I33" s="16" t="s">
        <v>106</v>
      </c>
      <c r="J33" s="35" t="s">
        <v>248</v>
      </c>
      <c r="K33" s="16">
        <v>44</v>
      </c>
      <c r="L33" s="16">
        <v>43</v>
      </c>
      <c r="M33" s="16"/>
      <c r="N33" s="16"/>
      <c r="O33" s="16">
        <v>44</v>
      </c>
      <c r="P33" s="16"/>
      <c r="Q33" s="16"/>
      <c r="R33" s="16"/>
      <c r="S33" s="16"/>
      <c r="T33" s="16"/>
      <c r="U33" s="16" t="s">
        <v>249</v>
      </c>
      <c r="V33" s="16" t="s">
        <v>250</v>
      </c>
      <c r="W33" s="16"/>
      <c r="X33" s="16"/>
    </row>
    <row r="34" ht="20" customHeight="1" spans="1:24">
      <c r="A34" s="16">
        <v>31</v>
      </c>
      <c r="B34" s="16" t="s">
        <v>150</v>
      </c>
      <c r="C34" s="16" t="s">
        <v>150</v>
      </c>
      <c r="D34" s="16" t="s">
        <v>150</v>
      </c>
      <c r="E34" s="16" t="s">
        <v>103</v>
      </c>
      <c r="F34" s="16" t="s">
        <v>104</v>
      </c>
      <c r="G34" s="16" t="s">
        <v>151</v>
      </c>
      <c r="H34" s="16" t="s">
        <v>243</v>
      </c>
      <c r="I34" s="16" t="s">
        <v>107</v>
      </c>
      <c r="J34" s="35" t="s">
        <v>248</v>
      </c>
      <c r="K34" s="16">
        <v>44</v>
      </c>
      <c r="L34" s="16">
        <v>43</v>
      </c>
      <c r="M34" s="16"/>
      <c r="N34" s="16"/>
      <c r="O34" s="16">
        <v>44</v>
      </c>
      <c r="P34" s="16"/>
      <c r="Q34" s="16"/>
      <c r="R34" s="16"/>
      <c r="S34" s="16"/>
      <c r="T34" s="16"/>
      <c r="U34" s="16" t="s">
        <v>251</v>
      </c>
      <c r="V34" s="16" t="s">
        <v>252</v>
      </c>
      <c r="W34" s="16"/>
      <c r="X34" s="16"/>
    </row>
    <row r="35" ht="20" customHeight="1" spans="1:24">
      <c r="A35" s="16">
        <v>32</v>
      </c>
      <c r="B35" s="16" t="s">
        <v>150</v>
      </c>
      <c r="C35" s="16" t="s">
        <v>150</v>
      </c>
      <c r="D35" s="16" t="s">
        <v>150</v>
      </c>
      <c r="E35" s="16" t="s">
        <v>111</v>
      </c>
      <c r="F35" s="16" t="s">
        <v>253</v>
      </c>
      <c r="G35" s="16" t="s">
        <v>151</v>
      </c>
      <c r="H35" s="16" t="s">
        <v>254</v>
      </c>
      <c r="I35" s="16" t="s">
        <v>113</v>
      </c>
      <c r="J35" s="35" t="s">
        <v>255</v>
      </c>
      <c r="K35" s="16">
        <v>38</v>
      </c>
      <c r="L35" s="16">
        <v>0</v>
      </c>
      <c r="M35" s="16"/>
      <c r="N35" s="16">
        <v>17</v>
      </c>
      <c r="O35" s="16">
        <v>21</v>
      </c>
      <c r="P35" s="16"/>
      <c r="Q35" s="16"/>
      <c r="R35" s="16"/>
      <c r="S35" s="16"/>
      <c r="T35" s="16"/>
      <c r="U35" s="16" t="s">
        <v>256</v>
      </c>
      <c r="V35" s="16" t="s">
        <v>257</v>
      </c>
      <c r="W35" s="16"/>
      <c r="X35" s="16"/>
    </row>
    <row r="36" ht="20" customHeight="1" spans="1:24">
      <c r="A36" s="16">
        <v>33</v>
      </c>
      <c r="B36" s="16" t="s">
        <v>150</v>
      </c>
      <c r="C36" s="16" t="s">
        <v>150</v>
      </c>
      <c r="D36" s="16" t="s">
        <v>150</v>
      </c>
      <c r="E36" s="16" t="s">
        <v>111</v>
      </c>
      <c r="F36" s="16" t="s">
        <v>253</v>
      </c>
      <c r="G36" s="16" t="s">
        <v>151</v>
      </c>
      <c r="H36" s="16" t="s">
        <v>258</v>
      </c>
      <c r="I36" s="16" t="s">
        <v>115</v>
      </c>
      <c r="J36" s="35" t="s">
        <v>259</v>
      </c>
      <c r="K36" s="16">
        <v>44</v>
      </c>
      <c r="L36" s="16">
        <v>3</v>
      </c>
      <c r="M36" s="16"/>
      <c r="N36" s="16"/>
      <c r="O36" s="16">
        <v>44</v>
      </c>
      <c r="P36" s="16"/>
      <c r="Q36" s="16"/>
      <c r="R36" s="16"/>
      <c r="S36" s="16"/>
      <c r="T36" s="16"/>
      <c r="U36" s="16" t="s">
        <v>260</v>
      </c>
      <c r="V36" s="16" t="s">
        <v>261</v>
      </c>
      <c r="W36" s="16"/>
      <c r="X36" s="16"/>
    </row>
    <row r="37" ht="20" customHeight="1" spans="1:24">
      <c r="A37" s="16">
        <v>34</v>
      </c>
      <c r="B37" s="16" t="s">
        <v>150</v>
      </c>
      <c r="C37" s="16" t="s">
        <v>150</v>
      </c>
      <c r="D37" s="16" t="s">
        <v>150</v>
      </c>
      <c r="E37" s="16" t="s">
        <v>57</v>
      </c>
      <c r="F37" s="16" t="s">
        <v>262</v>
      </c>
      <c r="G37" s="16" t="s">
        <v>151</v>
      </c>
      <c r="H37" s="16" t="s">
        <v>263</v>
      </c>
      <c r="I37" s="16" t="s">
        <v>65</v>
      </c>
      <c r="J37" s="35" t="s">
        <v>264</v>
      </c>
      <c r="K37" s="16">
        <v>36</v>
      </c>
      <c r="L37" s="16">
        <v>18</v>
      </c>
      <c r="M37" s="16"/>
      <c r="N37" s="16"/>
      <c r="O37" s="16"/>
      <c r="P37" s="16"/>
      <c r="Q37" s="16"/>
      <c r="R37" s="16">
        <v>36</v>
      </c>
      <c r="S37" s="16"/>
      <c r="T37" s="16"/>
      <c r="U37" s="16" t="s">
        <v>210</v>
      </c>
      <c r="V37" s="16" t="s">
        <v>265</v>
      </c>
      <c r="W37" s="16"/>
      <c r="X37" s="16"/>
    </row>
    <row r="38" ht="20" customHeight="1" spans="1:24">
      <c r="A38" s="16">
        <v>35</v>
      </c>
      <c r="B38" s="16" t="s">
        <v>150</v>
      </c>
      <c r="C38" s="16" t="s">
        <v>150</v>
      </c>
      <c r="D38" s="16" t="s">
        <v>150</v>
      </c>
      <c r="E38" s="16" t="s">
        <v>57</v>
      </c>
      <c r="F38" s="16" t="s">
        <v>262</v>
      </c>
      <c r="G38" s="16" t="s">
        <v>151</v>
      </c>
      <c r="H38" s="16" t="s">
        <v>266</v>
      </c>
      <c r="I38" s="16" t="s">
        <v>65</v>
      </c>
      <c r="J38" s="35" t="s">
        <v>264</v>
      </c>
      <c r="K38" s="16">
        <v>45</v>
      </c>
      <c r="L38" s="16">
        <v>24</v>
      </c>
      <c r="M38" s="16"/>
      <c r="N38" s="16"/>
      <c r="O38" s="16"/>
      <c r="P38" s="16"/>
      <c r="Q38" s="16"/>
      <c r="R38" s="16">
        <v>45</v>
      </c>
      <c r="S38" s="16"/>
      <c r="T38" s="16"/>
      <c r="U38" s="16" t="s">
        <v>267</v>
      </c>
      <c r="V38" s="16" t="s">
        <v>265</v>
      </c>
      <c r="W38" s="16"/>
      <c r="X38" s="16"/>
    </row>
    <row r="39" ht="20" customHeight="1" spans="1:24">
      <c r="A39" s="16">
        <v>36</v>
      </c>
      <c r="B39" s="16" t="s">
        <v>150</v>
      </c>
      <c r="C39" s="16" t="s">
        <v>150</v>
      </c>
      <c r="D39" s="16" t="s">
        <v>150</v>
      </c>
      <c r="E39" s="16" t="s">
        <v>80</v>
      </c>
      <c r="F39" s="16" t="s">
        <v>164</v>
      </c>
      <c r="G39" s="16" t="s">
        <v>151</v>
      </c>
      <c r="H39" s="16" t="s">
        <v>165</v>
      </c>
      <c r="I39" s="16" t="s">
        <v>89</v>
      </c>
      <c r="J39" s="35" t="s">
        <v>228</v>
      </c>
      <c r="K39" s="16">
        <v>60</v>
      </c>
      <c r="L39" s="16">
        <v>47</v>
      </c>
      <c r="M39" s="16"/>
      <c r="N39" s="16">
        <v>34</v>
      </c>
      <c r="O39" s="16">
        <v>26</v>
      </c>
      <c r="P39" s="16"/>
      <c r="Q39" s="16"/>
      <c r="R39" s="16"/>
      <c r="S39" s="16"/>
      <c r="T39" s="16"/>
      <c r="U39" s="16" t="s">
        <v>160</v>
      </c>
      <c r="V39" s="16" t="s">
        <v>167</v>
      </c>
      <c r="W39" s="16"/>
      <c r="X39" s="16"/>
    </row>
    <row r="40" ht="20" customHeight="1" spans="1:24">
      <c r="A40" s="16">
        <v>37</v>
      </c>
      <c r="B40" s="16" t="s">
        <v>150</v>
      </c>
      <c r="C40" s="16" t="s">
        <v>150</v>
      </c>
      <c r="D40" s="16" t="s">
        <v>150</v>
      </c>
      <c r="E40" s="16" t="s">
        <v>80</v>
      </c>
      <c r="F40" s="16" t="s">
        <v>164</v>
      </c>
      <c r="G40" s="16" t="s">
        <v>151</v>
      </c>
      <c r="H40" s="16" t="s">
        <v>268</v>
      </c>
      <c r="I40" s="16" t="s">
        <v>89</v>
      </c>
      <c r="J40" s="35" t="s">
        <v>228</v>
      </c>
      <c r="K40" s="16">
        <v>60</v>
      </c>
      <c r="L40" s="16">
        <v>39</v>
      </c>
      <c r="M40" s="16"/>
      <c r="N40" s="16">
        <v>3</v>
      </c>
      <c r="O40" s="16">
        <v>57</v>
      </c>
      <c r="P40" s="16"/>
      <c r="Q40" s="16"/>
      <c r="R40" s="16"/>
      <c r="S40" s="16"/>
      <c r="T40" s="16"/>
      <c r="U40" s="16" t="s">
        <v>160</v>
      </c>
      <c r="V40" s="16" t="s">
        <v>269</v>
      </c>
      <c r="W40" s="16"/>
      <c r="X40" s="16"/>
    </row>
    <row r="41" ht="20" customHeight="1" spans="1:24">
      <c r="A41" s="16">
        <v>38</v>
      </c>
      <c r="B41" s="16" t="s">
        <v>150</v>
      </c>
      <c r="C41" s="16" t="s">
        <v>150</v>
      </c>
      <c r="D41" s="16" t="s">
        <v>150</v>
      </c>
      <c r="E41" s="16" t="s">
        <v>270</v>
      </c>
      <c r="F41" s="16" t="s">
        <v>271</v>
      </c>
      <c r="G41" s="16" t="s">
        <v>157</v>
      </c>
      <c r="H41" s="16" t="s">
        <v>272</v>
      </c>
      <c r="I41" s="16" t="s">
        <v>273</v>
      </c>
      <c r="J41" s="35" t="s">
        <v>274</v>
      </c>
      <c r="K41" s="16">
        <v>58</v>
      </c>
      <c r="L41" s="16">
        <v>47</v>
      </c>
      <c r="M41" s="16"/>
      <c r="N41" s="16">
        <v>21</v>
      </c>
      <c r="O41" s="16">
        <v>37</v>
      </c>
      <c r="P41" s="16"/>
      <c r="Q41" s="16"/>
      <c r="R41" s="16"/>
      <c r="S41" s="16"/>
      <c r="T41" s="16"/>
      <c r="U41" s="16" t="s">
        <v>275</v>
      </c>
      <c r="V41" s="16" t="s">
        <v>276</v>
      </c>
      <c r="W41" s="16"/>
      <c r="X41" s="16"/>
    </row>
    <row r="42" ht="20" customHeight="1" spans="1:24">
      <c r="A42" s="16">
        <v>39</v>
      </c>
      <c r="B42" s="16" t="s">
        <v>150</v>
      </c>
      <c r="C42" s="16" t="s">
        <v>150</v>
      </c>
      <c r="D42" s="16" t="s">
        <v>150</v>
      </c>
      <c r="E42" s="16" t="s">
        <v>57</v>
      </c>
      <c r="F42" s="16" t="s">
        <v>262</v>
      </c>
      <c r="G42" s="16" t="s">
        <v>151</v>
      </c>
      <c r="H42" s="16" t="s">
        <v>277</v>
      </c>
      <c r="I42" s="16" t="s">
        <v>68</v>
      </c>
      <c r="J42" s="35" t="s">
        <v>278</v>
      </c>
      <c r="K42" s="16">
        <v>53</v>
      </c>
      <c r="L42" s="16">
        <v>22</v>
      </c>
      <c r="M42" s="16"/>
      <c r="N42" s="16"/>
      <c r="O42" s="16"/>
      <c r="P42" s="16"/>
      <c r="Q42" s="16"/>
      <c r="R42" s="16">
        <v>53</v>
      </c>
      <c r="S42" s="16"/>
      <c r="T42" s="16"/>
      <c r="U42" s="16" t="s">
        <v>206</v>
      </c>
      <c r="V42" s="16" t="s">
        <v>279</v>
      </c>
      <c r="W42" s="16"/>
      <c r="X42" s="16"/>
    </row>
    <row r="43" ht="20" customHeight="1" spans="1:24">
      <c r="A43" s="16">
        <v>40</v>
      </c>
      <c r="B43" s="16" t="s">
        <v>150</v>
      </c>
      <c r="C43" s="16" t="s">
        <v>150</v>
      </c>
      <c r="D43" s="16" t="s">
        <v>150</v>
      </c>
      <c r="E43" s="16" t="s">
        <v>37</v>
      </c>
      <c r="F43" s="16" t="s">
        <v>47</v>
      </c>
      <c r="G43" s="16" t="s">
        <v>157</v>
      </c>
      <c r="H43" s="16" t="s">
        <v>175</v>
      </c>
      <c r="I43" s="16" t="s">
        <v>280</v>
      </c>
      <c r="J43" s="35" t="s">
        <v>281</v>
      </c>
      <c r="K43" s="16">
        <v>35</v>
      </c>
      <c r="L43" s="16">
        <v>31</v>
      </c>
      <c r="M43" s="16"/>
      <c r="N43" s="16"/>
      <c r="O43" s="16"/>
      <c r="P43" s="16"/>
      <c r="Q43" s="16"/>
      <c r="R43" s="16"/>
      <c r="S43" s="16"/>
      <c r="T43" s="16">
        <v>35</v>
      </c>
      <c r="U43" s="16" t="s">
        <v>177</v>
      </c>
      <c r="V43" s="16" t="s">
        <v>282</v>
      </c>
      <c r="W43" s="16"/>
      <c r="X43" s="16"/>
    </row>
    <row r="44" ht="20" customHeight="1" spans="1:24">
      <c r="A44" s="16">
        <v>41</v>
      </c>
      <c r="B44" s="16" t="s">
        <v>150</v>
      </c>
      <c r="C44" s="16" t="s">
        <v>150</v>
      </c>
      <c r="D44" s="16" t="s">
        <v>150</v>
      </c>
      <c r="E44" s="16" t="s">
        <v>37</v>
      </c>
      <c r="F44" s="16" t="s">
        <v>49</v>
      </c>
      <c r="G44" s="16" t="s">
        <v>157</v>
      </c>
      <c r="H44" s="16" t="s">
        <v>179</v>
      </c>
      <c r="I44" s="16" t="s">
        <v>280</v>
      </c>
      <c r="J44" s="35" t="s">
        <v>281</v>
      </c>
      <c r="K44" s="16">
        <v>33</v>
      </c>
      <c r="L44" s="16">
        <v>26</v>
      </c>
      <c r="M44" s="16"/>
      <c r="N44" s="16"/>
      <c r="O44" s="16"/>
      <c r="P44" s="16"/>
      <c r="Q44" s="16"/>
      <c r="R44" s="16"/>
      <c r="S44" s="16"/>
      <c r="T44" s="16">
        <v>33</v>
      </c>
      <c r="U44" s="16" t="s">
        <v>180</v>
      </c>
      <c r="V44" s="16" t="s">
        <v>221</v>
      </c>
      <c r="W44" s="16"/>
      <c r="X44" s="16"/>
    </row>
    <row r="45" ht="20" customHeight="1" spans="1:24">
      <c r="A45" s="16">
        <v>42</v>
      </c>
      <c r="B45" s="16" t="s">
        <v>150</v>
      </c>
      <c r="C45" s="16" t="s">
        <v>150</v>
      </c>
      <c r="D45" s="42" t="s">
        <v>150</v>
      </c>
      <c r="E45" s="16" t="s">
        <v>103</v>
      </c>
      <c r="F45" s="16" t="s">
        <v>108</v>
      </c>
      <c r="G45" s="16" t="s">
        <v>157</v>
      </c>
      <c r="H45" s="16" t="s">
        <v>283</v>
      </c>
      <c r="I45" s="16" t="s">
        <v>109</v>
      </c>
      <c r="J45" s="35" t="s">
        <v>284</v>
      </c>
      <c r="K45" s="16">
        <v>55</v>
      </c>
      <c r="L45" s="16">
        <v>41</v>
      </c>
      <c r="M45" s="16"/>
      <c r="N45" s="16"/>
      <c r="O45" s="16">
        <v>55</v>
      </c>
      <c r="P45" s="16"/>
      <c r="Q45" s="16"/>
      <c r="R45" s="16"/>
      <c r="S45" s="16"/>
      <c r="T45" s="16"/>
      <c r="U45" s="16" t="s">
        <v>245</v>
      </c>
      <c r="V45" s="16" t="s">
        <v>246</v>
      </c>
      <c r="W45" s="16"/>
      <c r="X45" s="16"/>
    </row>
    <row r="46" ht="20" customHeight="1" spans="1:24">
      <c r="A46" s="16">
        <v>43</v>
      </c>
      <c r="B46" s="16" t="s">
        <v>150</v>
      </c>
      <c r="C46" s="16" t="s">
        <v>150</v>
      </c>
      <c r="D46" s="42" t="s">
        <v>150</v>
      </c>
      <c r="E46" s="16" t="s">
        <v>169</v>
      </c>
      <c r="F46" s="16" t="s">
        <v>170</v>
      </c>
      <c r="G46" s="16" t="s">
        <v>151</v>
      </c>
      <c r="H46" s="16" t="s">
        <v>285</v>
      </c>
      <c r="I46" s="16" t="s">
        <v>77</v>
      </c>
      <c r="J46" s="35" t="s">
        <v>228</v>
      </c>
      <c r="K46" s="16">
        <v>60</v>
      </c>
      <c r="L46" s="16">
        <v>41</v>
      </c>
      <c r="M46" s="16"/>
      <c r="N46" s="16"/>
      <c r="O46" s="16">
        <v>60</v>
      </c>
      <c r="P46" s="16"/>
      <c r="Q46" s="16"/>
      <c r="R46" s="16"/>
      <c r="S46" s="16"/>
      <c r="T46" s="16"/>
      <c r="U46" s="16" t="s">
        <v>286</v>
      </c>
      <c r="V46" s="16" t="s">
        <v>287</v>
      </c>
      <c r="W46" s="16"/>
      <c r="X46" s="16"/>
    </row>
    <row r="47" ht="20" customHeight="1" spans="1:24">
      <c r="A47" s="16">
        <v>44</v>
      </c>
      <c r="B47" s="16" t="s">
        <v>150</v>
      </c>
      <c r="C47" s="16" t="s">
        <v>150</v>
      </c>
      <c r="D47" s="42" t="s">
        <v>150</v>
      </c>
      <c r="E47" s="16" t="s">
        <v>111</v>
      </c>
      <c r="F47" s="16" t="s">
        <v>253</v>
      </c>
      <c r="G47" s="16" t="s">
        <v>151</v>
      </c>
      <c r="H47" s="16" t="s">
        <v>288</v>
      </c>
      <c r="I47" s="16" t="s">
        <v>117</v>
      </c>
      <c r="J47" s="35" t="s">
        <v>289</v>
      </c>
      <c r="K47" s="16">
        <v>26</v>
      </c>
      <c r="L47" s="16">
        <v>0</v>
      </c>
      <c r="M47" s="16"/>
      <c r="N47" s="16"/>
      <c r="O47" s="16">
        <v>25</v>
      </c>
      <c r="P47" s="16"/>
      <c r="Q47" s="16">
        <v>1</v>
      </c>
      <c r="R47" s="16"/>
      <c r="S47" s="16"/>
      <c r="T47" s="16"/>
      <c r="U47" s="16" t="s">
        <v>290</v>
      </c>
      <c r="V47" s="16" t="s">
        <v>291</v>
      </c>
      <c r="W47" s="16"/>
      <c r="X47" s="16"/>
    </row>
    <row r="48" ht="20" customHeight="1" spans="1:24">
      <c r="A48" s="16">
        <v>45</v>
      </c>
      <c r="B48" s="16" t="s">
        <v>150</v>
      </c>
      <c r="C48" s="16" t="s">
        <v>150</v>
      </c>
      <c r="D48" s="42" t="s">
        <v>150</v>
      </c>
      <c r="E48" s="16" t="s">
        <v>169</v>
      </c>
      <c r="F48" s="16" t="s">
        <v>170</v>
      </c>
      <c r="G48" s="16" t="s">
        <v>151</v>
      </c>
      <c r="H48" s="16" t="s">
        <v>292</v>
      </c>
      <c r="I48" s="16" t="s">
        <v>79</v>
      </c>
      <c r="J48" s="35" t="s">
        <v>228</v>
      </c>
      <c r="K48" s="16">
        <v>60</v>
      </c>
      <c r="L48" s="16">
        <v>33</v>
      </c>
      <c r="M48" s="16"/>
      <c r="N48" s="16">
        <v>4</v>
      </c>
      <c r="O48" s="16">
        <v>56</v>
      </c>
      <c r="P48" s="16"/>
      <c r="Q48" s="16"/>
      <c r="R48" s="16"/>
      <c r="S48" s="16"/>
      <c r="T48" s="16"/>
      <c r="U48" s="16" t="s">
        <v>286</v>
      </c>
      <c r="V48" s="16" t="s">
        <v>293</v>
      </c>
      <c r="W48" s="16"/>
      <c r="X48" s="16"/>
    </row>
    <row r="49" ht="20" customHeight="1" spans="1:24">
      <c r="A49" s="16">
        <v>46</v>
      </c>
      <c r="B49" s="16"/>
      <c r="C49" s="16" t="s">
        <v>150</v>
      </c>
      <c r="D49" s="42" t="s">
        <v>150</v>
      </c>
      <c r="E49" s="16" t="s">
        <v>94</v>
      </c>
      <c r="F49" s="16" t="s">
        <v>97</v>
      </c>
      <c r="G49" s="16" t="s">
        <v>157</v>
      </c>
      <c r="H49" s="16" t="s">
        <v>294</v>
      </c>
      <c r="I49" s="16" t="s">
        <v>100</v>
      </c>
      <c r="J49" s="35" t="s">
        <v>153</v>
      </c>
      <c r="K49" s="16">
        <v>47</v>
      </c>
      <c r="L49" s="16">
        <v>47</v>
      </c>
      <c r="M49" s="16"/>
      <c r="N49" s="16">
        <v>33</v>
      </c>
      <c r="O49" s="16">
        <v>14</v>
      </c>
      <c r="P49" s="16"/>
      <c r="Q49" s="16"/>
      <c r="R49" s="16"/>
      <c r="S49" s="16"/>
      <c r="T49" s="16"/>
      <c r="U49" s="16" t="s">
        <v>295</v>
      </c>
      <c r="V49" s="16" t="s">
        <v>296</v>
      </c>
      <c r="W49" s="16"/>
      <c r="X49" s="16"/>
    </row>
    <row r="50" s="41" customFormat="1" ht="20" customHeight="1" spans="1:24">
      <c r="A50" s="16">
        <v>47</v>
      </c>
      <c r="B50" s="16" t="s">
        <v>150</v>
      </c>
      <c r="C50" s="16" t="s">
        <v>150</v>
      </c>
      <c r="D50" s="46"/>
      <c r="E50" s="46" t="s">
        <v>111</v>
      </c>
      <c r="F50" s="46" t="s">
        <v>253</v>
      </c>
      <c r="G50" s="46" t="s">
        <v>151</v>
      </c>
      <c r="H50" s="46" t="s">
        <v>288</v>
      </c>
      <c r="I50" s="46" t="s">
        <v>119</v>
      </c>
      <c r="J50" s="49" t="s">
        <v>289</v>
      </c>
      <c r="K50" s="46">
        <v>30</v>
      </c>
      <c r="L50" s="46">
        <v>0</v>
      </c>
      <c r="M50" s="46"/>
      <c r="N50" s="46">
        <v>2</v>
      </c>
      <c r="O50" s="46">
        <v>28</v>
      </c>
      <c r="P50" s="46"/>
      <c r="Q50" s="46"/>
      <c r="R50" s="46"/>
      <c r="S50" s="46"/>
      <c r="T50" s="46"/>
      <c r="U50" s="46" t="s">
        <v>297</v>
      </c>
      <c r="V50" s="46" t="s">
        <v>298</v>
      </c>
      <c r="W50" s="46"/>
      <c r="X50" s="46"/>
    </row>
    <row r="51" s="41" customFormat="1" ht="20" customHeight="1" spans="1:24">
      <c r="A51" s="16">
        <v>48</v>
      </c>
      <c r="B51" s="16" t="s">
        <v>150</v>
      </c>
      <c r="C51" s="16" t="s">
        <v>150</v>
      </c>
      <c r="D51" s="46"/>
      <c r="E51" s="46" t="s">
        <v>270</v>
      </c>
      <c r="F51" s="46" t="s">
        <v>271</v>
      </c>
      <c r="G51" s="46" t="s">
        <v>157</v>
      </c>
      <c r="H51" s="46" t="s">
        <v>299</v>
      </c>
      <c r="I51" s="46" t="s">
        <v>300</v>
      </c>
      <c r="J51" s="49" t="s">
        <v>301</v>
      </c>
      <c r="K51" s="46">
        <v>35</v>
      </c>
      <c r="L51" s="46">
        <v>33</v>
      </c>
      <c r="M51" s="46"/>
      <c r="N51" s="46">
        <v>9</v>
      </c>
      <c r="O51" s="46">
        <v>26</v>
      </c>
      <c r="P51" s="46"/>
      <c r="Q51" s="46"/>
      <c r="R51" s="46"/>
      <c r="S51" s="46"/>
      <c r="T51" s="46"/>
      <c r="U51" s="46" t="s">
        <v>275</v>
      </c>
      <c r="V51" s="46" t="s">
        <v>302</v>
      </c>
      <c r="W51" s="46"/>
      <c r="X51" s="46"/>
    </row>
    <row r="52" s="41" customFormat="1" ht="20" customHeight="1" spans="1:24">
      <c r="A52" s="16">
        <v>49</v>
      </c>
      <c r="B52" s="16" t="s">
        <v>150</v>
      </c>
      <c r="C52" s="16" t="s">
        <v>150</v>
      </c>
      <c r="D52" s="46"/>
      <c r="E52" s="46" t="s">
        <v>270</v>
      </c>
      <c r="F52" s="46" t="s">
        <v>271</v>
      </c>
      <c r="G52" s="46" t="s">
        <v>157</v>
      </c>
      <c r="H52" s="46" t="s">
        <v>303</v>
      </c>
      <c r="I52" s="46" t="s">
        <v>304</v>
      </c>
      <c r="J52" s="49" t="s">
        <v>305</v>
      </c>
      <c r="K52" s="46">
        <v>41</v>
      </c>
      <c r="L52" s="46">
        <v>39</v>
      </c>
      <c r="M52" s="46"/>
      <c r="N52" s="46"/>
      <c r="O52" s="46">
        <v>41</v>
      </c>
      <c r="P52" s="46"/>
      <c r="Q52" s="46"/>
      <c r="R52" s="46"/>
      <c r="S52" s="46"/>
      <c r="T52" s="46"/>
      <c r="U52" s="46" t="s">
        <v>275</v>
      </c>
      <c r="V52" s="46" t="s">
        <v>306</v>
      </c>
      <c r="W52" s="46"/>
      <c r="X52" s="46"/>
    </row>
    <row r="53" ht="20" customHeight="1" spans="1:24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</row>
    <row r="54" ht="20" customHeight="1" spans="1:24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</row>
    <row r="55" ht="20" customHeight="1" spans="1:24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</row>
    <row r="56" ht="20" customHeight="1" spans="1:24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</row>
    <row r="57" ht="20" customHeight="1" spans="1:24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</row>
    <row r="58" ht="20" customHeight="1" spans="1:24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</row>
    <row r="59" ht="20" customHeight="1" spans="1:24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</row>
  </sheetData>
  <mergeCells count="18">
    <mergeCell ref="A1:X1"/>
    <mergeCell ref="M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U2:U3"/>
    <mergeCell ref="V2:V3"/>
    <mergeCell ref="W2:W3"/>
    <mergeCell ref="X2:X3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1"/>
  <sheetViews>
    <sheetView workbookViewId="0">
      <selection activeCell="F2" sqref="F2:F3"/>
    </sheetView>
  </sheetViews>
  <sheetFormatPr defaultColWidth="9" defaultRowHeight="13.5"/>
  <cols>
    <col min="1" max="1" width="5.75" style="5" customWidth="1"/>
    <col min="2" max="4" width="6.125" style="5" customWidth="1"/>
    <col min="5" max="5" width="10.5" style="5" customWidth="1"/>
    <col min="6" max="6" width="18" style="5" customWidth="1"/>
    <col min="7" max="7" width="11.125" style="5" customWidth="1"/>
    <col min="8" max="8" width="33.625" style="5" customWidth="1"/>
    <col min="9" max="9" width="21.75" style="5" customWidth="1"/>
    <col min="10" max="10" width="11.25" style="5" customWidth="1"/>
    <col min="11" max="11" width="6.875" style="5" customWidth="1"/>
    <col min="12" max="12" width="6.25" style="5" customWidth="1"/>
    <col min="13" max="20" width="9" style="5"/>
    <col min="21" max="21" width="17.5" style="5" customWidth="1"/>
    <col min="22" max="22" width="12.25" style="5" customWidth="1"/>
    <col min="23" max="24" width="9" style="5"/>
    <col min="25" max="16384" width="9" style="2"/>
  </cols>
  <sheetData>
    <row r="1" ht="35" customHeight="1" spans="1:24">
      <c r="A1" s="24" t="s">
        <v>126</v>
      </c>
      <c r="B1" s="25"/>
      <c r="C1" s="25"/>
      <c r="D1" s="25"/>
      <c r="E1" s="26"/>
      <c r="F1" s="26"/>
      <c r="G1" s="26"/>
      <c r="H1" s="26"/>
      <c r="I1" s="26"/>
      <c r="J1" s="26"/>
      <c r="K1" s="26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36"/>
    </row>
    <row r="2" spans="1:24">
      <c r="A2" s="27" t="s">
        <v>1</v>
      </c>
      <c r="B2" s="28" t="s">
        <v>127</v>
      </c>
      <c r="C2" s="28" t="s">
        <v>128</v>
      </c>
      <c r="D2" s="29" t="s">
        <v>129</v>
      </c>
      <c r="E2" s="28" t="s">
        <v>130</v>
      </c>
      <c r="F2" s="28" t="s">
        <v>4</v>
      </c>
      <c r="G2" s="28" t="s">
        <v>131</v>
      </c>
      <c r="H2" s="28" t="s">
        <v>132</v>
      </c>
      <c r="I2" s="28" t="s">
        <v>133</v>
      </c>
      <c r="J2" s="28" t="s">
        <v>134</v>
      </c>
      <c r="K2" s="28" t="s">
        <v>135</v>
      </c>
      <c r="L2" s="28" t="s">
        <v>136</v>
      </c>
      <c r="M2" s="33" t="s">
        <v>137</v>
      </c>
      <c r="N2" s="33"/>
      <c r="O2" s="33"/>
      <c r="P2" s="33"/>
      <c r="Q2" s="33"/>
      <c r="R2" s="33"/>
      <c r="S2" s="33"/>
      <c r="T2" s="33"/>
      <c r="U2" s="37" t="s">
        <v>138</v>
      </c>
      <c r="V2" s="37" t="s">
        <v>139</v>
      </c>
      <c r="W2" s="33" t="s">
        <v>140</v>
      </c>
      <c r="X2" s="28" t="s">
        <v>307</v>
      </c>
    </row>
    <row r="3" ht="36" spans="1:24">
      <c r="A3" s="30"/>
      <c r="B3" s="31"/>
      <c r="C3" s="31"/>
      <c r="D3" s="32"/>
      <c r="E3" s="31"/>
      <c r="F3" s="31"/>
      <c r="G3" s="31"/>
      <c r="H3" s="31"/>
      <c r="I3" s="31"/>
      <c r="J3" s="31"/>
      <c r="K3" s="31"/>
      <c r="L3" s="31"/>
      <c r="M3" s="34" t="s">
        <v>142</v>
      </c>
      <c r="N3" s="34" t="s">
        <v>143</v>
      </c>
      <c r="O3" s="34" t="s">
        <v>144</v>
      </c>
      <c r="P3" s="34" t="s">
        <v>145</v>
      </c>
      <c r="Q3" s="34" t="s">
        <v>146</v>
      </c>
      <c r="R3" s="34" t="s">
        <v>147</v>
      </c>
      <c r="S3" s="34" t="s">
        <v>148</v>
      </c>
      <c r="T3" s="38" t="s">
        <v>149</v>
      </c>
      <c r="U3" s="39"/>
      <c r="V3" s="39"/>
      <c r="W3" s="33"/>
      <c r="X3" s="31"/>
    </row>
    <row r="4" ht="20" customHeight="1" spans="1:24">
      <c r="A4" s="16">
        <v>1</v>
      </c>
      <c r="B4" s="16" t="s">
        <v>150</v>
      </c>
      <c r="C4" s="16" t="s">
        <v>150</v>
      </c>
      <c r="D4" s="16" t="s">
        <v>150</v>
      </c>
      <c r="E4" s="16" t="s">
        <v>22</v>
      </c>
      <c r="F4" s="16" t="s">
        <v>23</v>
      </c>
      <c r="G4" s="16" t="s">
        <v>157</v>
      </c>
      <c r="H4" s="16" t="s">
        <v>188</v>
      </c>
      <c r="I4" s="16" t="s">
        <v>24</v>
      </c>
      <c r="J4" s="35" t="s">
        <v>189</v>
      </c>
      <c r="K4" s="16">
        <v>35</v>
      </c>
      <c r="L4" s="16">
        <v>25</v>
      </c>
      <c r="M4" s="16"/>
      <c r="N4" s="16"/>
      <c r="O4" s="16"/>
      <c r="P4" s="16"/>
      <c r="Q4" s="16"/>
      <c r="R4" s="16"/>
      <c r="S4" s="16"/>
      <c r="T4" s="16">
        <v>35</v>
      </c>
      <c r="U4" s="16" t="s">
        <v>190</v>
      </c>
      <c r="V4" s="16" t="s">
        <v>191</v>
      </c>
      <c r="W4" s="16"/>
      <c r="X4" s="16"/>
    </row>
    <row r="5" ht="20" customHeight="1" spans="1:24">
      <c r="A5" s="16">
        <v>2</v>
      </c>
      <c r="B5" s="16" t="s">
        <v>150</v>
      </c>
      <c r="C5" s="16" t="s">
        <v>150</v>
      </c>
      <c r="D5" s="16" t="s">
        <v>150</v>
      </c>
      <c r="E5" s="16" t="s">
        <v>22</v>
      </c>
      <c r="F5" s="16" t="s">
        <v>27</v>
      </c>
      <c r="G5" s="16" t="s">
        <v>157</v>
      </c>
      <c r="H5" s="16" t="s">
        <v>192</v>
      </c>
      <c r="I5" s="16" t="s">
        <v>24</v>
      </c>
      <c r="J5" s="35" t="s">
        <v>189</v>
      </c>
      <c r="K5" s="16">
        <v>36</v>
      </c>
      <c r="L5" s="16">
        <v>23</v>
      </c>
      <c r="M5" s="16"/>
      <c r="N5" s="16"/>
      <c r="O5" s="16"/>
      <c r="P5" s="16"/>
      <c r="Q5" s="16"/>
      <c r="R5" s="16"/>
      <c r="S5" s="16"/>
      <c r="T5" s="16">
        <v>35</v>
      </c>
      <c r="U5" s="16" t="s">
        <v>193</v>
      </c>
      <c r="V5" s="16" t="s">
        <v>194</v>
      </c>
      <c r="W5" s="16"/>
      <c r="X5" s="16"/>
    </row>
    <row r="6" ht="20" customHeight="1" spans="1:24">
      <c r="A6" s="16">
        <v>3</v>
      </c>
      <c r="B6" s="16" t="s">
        <v>150</v>
      </c>
      <c r="C6" s="16" t="s">
        <v>150</v>
      </c>
      <c r="D6" s="16" t="s">
        <v>150</v>
      </c>
      <c r="E6" s="16" t="s">
        <v>22</v>
      </c>
      <c r="F6" s="16" t="s">
        <v>28</v>
      </c>
      <c r="G6" s="16" t="s">
        <v>157</v>
      </c>
      <c r="H6" s="16" t="s">
        <v>195</v>
      </c>
      <c r="I6" s="16" t="s">
        <v>24</v>
      </c>
      <c r="J6" s="35" t="s">
        <v>189</v>
      </c>
      <c r="K6" s="16">
        <v>30</v>
      </c>
      <c r="L6" s="16">
        <v>14</v>
      </c>
      <c r="M6" s="16"/>
      <c r="N6" s="16"/>
      <c r="O6" s="16"/>
      <c r="P6" s="16"/>
      <c r="Q6" s="16"/>
      <c r="R6" s="16"/>
      <c r="S6" s="16"/>
      <c r="T6" s="16">
        <v>30</v>
      </c>
      <c r="U6" s="16" t="s">
        <v>193</v>
      </c>
      <c r="V6" s="16" t="s">
        <v>196</v>
      </c>
      <c r="W6" s="16"/>
      <c r="X6" s="16"/>
    </row>
    <row r="7" ht="20" customHeight="1" spans="1:24">
      <c r="A7" s="16">
        <v>4</v>
      </c>
      <c r="B7" s="16" t="s">
        <v>150</v>
      </c>
      <c r="C7" s="16" t="s">
        <v>150</v>
      </c>
      <c r="D7" s="16" t="s">
        <v>150</v>
      </c>
      <c r="E7" s="16" t="s">
        <v>22</v>
      </c>
      <c r="F7" s="16" t="s">
        <v>31</v>
      </c>
      <c r="G7" s="16" t="s">
        <v>157</v>
      </c>
      <c r="H7" s="16" t="s">
        <v>179</v>
      </c>
      <c r="I7" s="16" t="s">
        <v>30</v>
      </c>
      <c r="J7" s="35" t="s">
        <v>230</v>
      </c>
      <c r="K7" s="16">
        <v>35</v>
      </c>
      <c r="L7" s="16">
        <v>27</v>
      </c>
      <c r="M7" s="16"/>
      <c r="N7" s="16"/>
      <c r="O7" s="16"/>
      <c r="P7" s="16"/>
      <c r="Q7" s="16"/>
      <c r="R7" s="16"/>
      <c r="S7" s="16"/>
      <c r="T7" s="16">
        <v>35</v>
      </c>
      <c r="U7" s="16" t="s">
        <v>231</v>
      </c>
      <c r="V7" s="16" t="s">
        <v>232</v>
      </c>
      <c r="W7" s="16"/>
      <c r="X7" s="16"/>
    </row>
    <row r="8" ht="20" customHeight="1" spans="1:24">
      <c r="A8" s="16">
        <v>5</v>
      </c>
      <c r="B8" s="16" t="s">
        <v>150</v>
      </c>
      <c r="C8" s="16" t="s">
        <v>150</v>
      </c>
      <c r="D8" s="16" t="s">
        <v>150</v>
      </c>
      <c r="E8" s="16" t="s">
        <v>22</v>
      </c>
      <c r="F8" s="16" t="s">
        <v>32</v>
      </c>
      <c r="G8" s="16" t="s">
        <v>157</v>
      </c>
      <c r="H8" s="16" t="s">
        <v>182</v>
      </c>
      <c r="I8" s="16" t="s">
        <v>30</v>
      </c>
      <c r="J8" s="35" t="s">
        <v>230</v>
      </c>
      <c r="K8" s="16">
        <v>35</v>
      </c>
      <c r="L8" s="16">
        <v>30</v>
      </c>
      <c r="M8" s="16"/>
      <c r="N8" s="16"/>
      <c r="O8" s="16"/>
      <c r="P8" s="16"/>
      <c r="Q8" s="16"/>
      <c r="R8" s="16"/>
      <c r="S8" s="16"/>
      <c r="T8" s="16">
        <v>35</v>
      </c>
      <c r="U8" s="16" t="s">
        <v>193</v>
      </c>
      <c r="V8" s="16" t="s">
        <v>233</v>
      </c>
      <c r="W8" s="16"/>
      <c r="X8" s="16"/>
    </row>
    <row r="9" ht="20" customHeight="1" spans="1:24">
      <c r="A9" s="16">
        <v>6</v>
      </c>
      <c r="B9" s="16" t="s">
        <v>150</v>
      </c>
      <c r="C9" s="16" t="s">
        <v>150</v>
      </c>
      <c r="D9" s="16" t="s">
        <v>150</v>
      </c>
      <c r="E9" s="16" t="s">
        <v>22</v>
      </c>
      <c r="F9" s="16" t="s">
        <v>33</v>
      </c>
      <c r="G9" s="16" t="s">
        <v>157</v>
      </c>
      <c r="H9" s="16" t="s">
        <v>188</v>
      </c>
      <c r="I9" s="16" t="s">
        <v>30</v>
      </c>
      <c r="J9" s="35" t="s">
        <v>230</v>
      </c>
      <c r="K9" s="16">
        <v>34</v>
      </c>
      <c r="L9" s="16">
        <v>18</v>
      </c>
      <c r="M9" s="16"/>
      <c r="N9" s="16"/>
      <c r="O9" s="16"/>
      <c r="P9" s="16"/>
      <c r="Q9" s="16"/>
      <c r="R9" s="16"/>
      <c r="S9" s="16"/>
      <c r="T9" s="16">
        <v>34</v>
      </c>
      <c r="U9" s="16" t="s">
        <v>234</v>
      </c>
      <c r="V9" s="16" t="s">
        <v>235</v>
      </c>
      <c r="W9" s="16"/>
      <c r="X9" s="16"/>
    </row>
    <row r="10" ht="20" customHeight="1" spans="1:24">
      <c r="A10" s="16">
        <v>7</v>
      </c>
      <c r="B10" s="16" t="s">
        <v>150</v>
      </c>
      <c r="C10" s="16" t="s">
        <v>150</v>
      </c>
      <c r="D10" s="16" t="s">
        <v>150</v>
      </c>
      <c r="E10" s="16" t="s">
        <v>22</v>
      </c>
      <c r="F10" s="16" t="s">
        <v>29</v>
      </c>
      <c r="G10" s="16" t="s">
        <v>157</v>
      </c>
      <c r="H10" s="16" t="s">
        <v>175</v>
      </c>
      <c r="I10" s="16" t="s">
        <v>30</v>
      </c>
      <c r="J10" s="35" t="s">
        <v>230</v>
      </c>
      <c r="K10" s="16">
        <v>35</v>
      </c>
      <c r="L10" s="16">
        <v>21</v>
      </c>
      <c r="M10" s="16"/>
      <c r="N10" s="16"/>
      <c r="O10" s="16"/>
      <c r="P10" s="16"/>
      <c r="Q10" s="16"/>
      <c r="R10" s="16"/>
      <c r="S10" s="16"/>
      <c r="T10" s="16">
        <v>35</v>
      </c>
      <c r="U10" s="16" t="s">
        <v>190</v>
      </c>
      <c r="V10" s="16" t="s">
        <v>236</v>
      </c>
      <c r="W10" s="16"/>
      <c r="X10" s="16"/>
    </row>
    <row r="11" ht="20" customHeight="1" spans="1:24">
      <c r="A11" s="16">
        <v>8</v>
      </c>
      <c r="B11" s="16" t="s">
        <v>150</v>
      </c>
      <c r="C11" s="16" t="s">
        <v>150</v>
      </c>
      <c r="D11" s="16" t="s">
        <v>150</v>
      </c>
      <c r="E11" s="16" t="s">
        <v>22</v>
      </c>
      <c r="F11" s="16" t="s">
        <v>34</v>
      </c>
      <c r="G11" s="16" t="s">
        <v>157</v>
      </c>
      <c r="H11" s="16" t="s">
        <v>192</v>
      </c>
      <c r="I11" s="16" t="s">
        <v>35</v>
      </c>
      <c r="J11" s="35" t="s">
        <v>230</v>
      </c>
      <c r="K11" s="16">
        <v>35</v>
      </c>
      <c r="L11" s="16">
        <v>25</v>
      </c>
      <c r="M11" s="16"/>
      <c r="N11" s="16"/>
      <c r="O11" s="16"/>
      <c r="P11" s="16"/>
      <c r="Q11" s="16"/>
      <c r="R11" s="16"/>
      <c r="S11" s="16"/>
      <c r="T11" s="16">
        <v>35</v>
      </c>
      <c r="U11" s="16" t="s">
        <v>237</v>
      </c>
      <c r="V11" s="16" t="s">
        <v>238</v>
      </c>
      <c r="W11" s="16"/>
      <c r="X11" s="16"/>
    </row>
    <row r="12" ht="20" customHeight="1" spans="1:24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</row>
    <row r="13" ht="20" customHeight="1" spans="1:24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</row>
    <row r="14" ht="20" customHeight="1" spans="1:2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ht="20" customHeight="1" spans="1:24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</row>
    <row r="16" ht="20" customHeight="1" spans="1:24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</row>
    <row r="17" ht="20" customHeight="1" spans="1:24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</row>
    <row r="18" ht="20" customHeight="1" spans="1:24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</row>
    <row r="19" ht="20" customHeight="1" spans="1:24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</row>
    <row r="20" ht="20" customHeight="1" spans="1:24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</row>
    <row r="21" ht="20" customHeight="1" spans="1:24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</row>
    <row r="22" ht="20" customHeight="1" spans="1:24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</row>
    <row r="23" ht="20" customHeight="1" spans="1:24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</row>
    <row r="24" ht="20" customHeight="1" spans="1:24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</row>
    <row r="25" ht="20" customHeight="1" spans="1:24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ht="20" customHeight="1" spans="1:24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</row>
    <row r="27" ht="20" customHeight="1" spans="1:24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</row>
    <row r="28" ht="20" customHeight="1" spans="1:24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</row>
    <row r="29" ht="20" customHeight="1" spans="1:24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</row>
    <row r="30" ht="20" customHeight="1" spans="1:24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</row>
    <row r="31" ht="20" customHeight="1" spans="1:24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</row>
  </sheetData>
  <mergeCells count="18">
    <mergeCell ref="A1:X1"/>
    <mergeCell ref="M2:T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U2:U3"/>
    <mergeCell ref="V2:V3"/>
    <mergeCell ref="W2:W3"/>
    <mergeCell ref="X2:X3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7"/>
  <sheetViews>
    <sheetView tabSelected="1" workbookViewId="0">
      <selection activeCell="G3" sqref="G3"/>
    </sheetView>
  </sheetViews>
  <sheetFormatPr defaultColWidth="9" defaultRowHeight="13.5"/>
  <cols>
    <col min="1" max="1" width="4.875" style="3" customWidth="1"/>
    <col min="2" max="2" width="6.625" style="4" customWidth="1"/>
    <col min="3" max="3" width="4.875" style="5" customWidth="1"/>
    <col min="4" max="4" width="6.25" style="5" customWidth="1"/>
    <col min="5" max="5" width="9.5" style="5" customWidth="1"/>
    <col min="6" max="7" width="16.625" style="5" customWidth="1"/>
    <col min="8" max="8" width="33.75" style="2" customWidth="1"/>
    <col min="9" max="9" width="20.25" style="3" customWidth="1"/>
    <col min="10" max="10" width="26.375" style="5" customWidth="1"/>
    <col min="11" max="16384" width="9" style="2"/>
  </cols>
  <sheetData>
    <row r="1" s="1" customFormat="1" ht="50" customHeight="1" spans="1:12">
      <c r="A1" s="6" t="s">
        <v>308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7" customHeight="1" spans="1:12">
      <c r="A2" s="7" t="s">
        <v>1</v>
      </c>
      <c r="B2" s="8" t="s">
        <v>309</v>
      </c>
      <c r="C2" s="7" t="s">
        <v>310</v>
      </c>
      <c r="D2" s="9" t="s">
        <v>311</v>
      </c>
      <c r="E2" s="7" t="s">
        <v>312</v>
      </c>
      <c r="F2" s="7" t="s">
        <v>137</v>
      </c>
      <c r="G2" s="7" t="s">
        <v>313</v>
      </c>
      <c r="H2" s="10" t="s">
        <v>314</v>
      </c>
      <c r="I2" s="7" t="s">
        <v>315</v>
      </c>
      <c r="J2" s="7" t="s">
        <v>5</v>
      </c>
      <c r="K2" s="17" t="s">
        <v>316</v>
      </c>
      <c r="L2" s="17" t="s">
        <v>317</v>
      </c>
    </row>
    <row r="3" spans="1:12">
      <c r="A3" s="11">
        <v>1</v>
      </c>
      <c r="B3" s="12" t="s">
        <v>318</v>
      </c>
      <c r="C3" s="11" t="s">
        <v>319</v>
      </c>
      <c r="D3" s="13" t="s">
        <v>320</v>
      </c>
      <c r="E3" s="13" t="s">
        <v>321</v>
      </c>
      <c r="F3" s="14" t="s">
        <v>322</v>
      </c>
      <c r="G3" s="14" t="s">
        <v>323</v>
      </c>
      <c r="H3" s="11" t="s">
        <v>324</v>
      </c>
      <c r="I3" s="11" t="s">
        <v>325</v>
      </c>
      <c r="J3" s="11" t="s">
        <v>326</v>
      </c>
      <c r="K3" s="18">
        <v>480</v>
      </c>
      <c r="L3" s="18">
        <v>160</v>
      </c>
    </row>
    <row r="4" spans="1:12">
      <c r="A4" s="11">
        <v>2</v>
      </c>
      <c r="B4" s="12" t="s">
        <v>327</v>
      </c>
      <c r="C4" s="11" t="s">
        <v>328</v>
      </c>
      <c r="D4" s="13" t="s">
        <v>329</v>
      </c>
      <c r="E4" s="13" t="s">
        <v>330</v>
      </c>
      <c r="F4" s="14" t="s">
        <v>322</v>
      </c>
      <c r="G4" s="14" t="s">
        <v>331</v>
      </c>
      <c r="H4" s="11" t="s">
        <v>324</v>
      </c>
      <c r="I4" s="11" t="s">
        <v>325</v>
      </c>
      <c r="J4" s="11" t="s">
        <v>326</v>
      </c>
      <c r="K4" s="18">
        <v>480</v>
      </c>
      <c r="L4" s="18">
        <v>160</v>
      </c>
    </row>
    <row r="5" spans="1:12">
      <c r="A5" s="11">
        <v>3</v>
      </c>
      <c r="B5" s="12" t="s">
        <v>332</v>
      </c>
      <c r="C5" s="11" t="s">
        <v>328</v>
      </c>
      <c r="D5" s="13" t="s">
        <v>333</v>
      </c>
      <c r="E5" s="13" t="s">
        <v>330</v>
      </c>
      <c r="F5" s="14" t="s">
        <v>322</v>
      </c>
      <c r="G5" s="14" t="s">
        <v>334</v>
      </c>
      <c r="H5" s="11" t="s">
        <v>324</v>
      </c>
      <c r="I5" s="11" t="s">
        <v>325</v>
      </c>
      <c r="J5" s="11" t="s">
        <v>326</v>
      </c>
      <c r="K5" s="18">
        <v>480</v>
      </c>
      <c r="L5" s="18">
        <v>160</v>
      </c>
    </row>
    <row r="6" spans="1:12">
      <c r="A6" s="11">
        <v>4</v>
      </c>
      <c r="B6" s="12" t="s">
        <v>335</v>
      </c>
      <c r="C6" s="11" t="s">
        <v>319</v>
      </c>
      <c r="D6" s="13" t="s">
        <v>320</v>
      </c>
      <c r="E6" s="13" t="s">
        <v>330</v>
      </c>
      <c r="F6" s="14" t="s">
        <v>322</v>
      </c>
      <c r="G6" s="14" t="s">
        <v>336</v>
      </c>
      <c r="H6" s="11" t="s">
        <v>324</v>
      </c>
      <c r="I6" s="11" t="s">
        <v>325</v>
      </c>
      <c r="J6" s="11" t="s">
        <v>326</v>
      </c>
      <c r="K6" s="18">
        <v>480</v>
      </c>
      <c r="L6" s="18">
        <v>160</v>
      </c>
    </row>
    <row r="7" spans="1:12">
      <c r="A7" s="11">
        <v>5</v>
      </c>
      <c r="B7" s="12" t="s">
        <v>337</v>
      </c>
      <c r="C7" s="11" t="s">
        <v>319</v>
      </c>
      <c r="D7" s="13" t="s">
        <v>329</v>
      </c>
      <c r="E7" s="13" t="s">
        <v>330</v>
      </c>
      <c r="F7" s="14" t="s">
        <v>322</v>
      </c>
      <c r="G7" s="14" t="s">
        <v>338</v>
      </c>
      <c r="H7" s="11" t="s">
        <v>324</v>
      </c>
      <c r="I7" s="11" t="s">
        <v>325</v>
      </c>
      <c r="J7" s="11" t="s">
        <v>326</v>
      </c>
      <c r="K7" s="18">
        <v>480</v>
      </c>
      <c r="L7" s="18">
        <v>160</v>
      </c>
    </row>
    <row r="8" spans="1:12">
      <c r="A8" s="11">
        <v>6</v>
      </c>
      <c r="B8" s="12" t="s">
        <v>339</v>
      </c>
      <c r="C8" s="11" t="s">
        <v>328</v>
      </c>
      <c r="D8" s="13" t="s">
        <v>333</v>
      </c>
      <c r="E8" s="13" t="s">
        <v>330</v>
      </c>
      <c r="F8" s="14" t="s">
        <v>322</v>
      </c>
      <c r="G8" s="14" t="s">
        <v>340</v>
      </c>
      <c r="H8" s="11" t="s">
        <v>324</v>
      </c>
      <c r="I8" s="11" t="s">
        <v>325</v>
      </c>
      <c r="J8" s="11" t="s">
        <v>326</v>
      </c>
      <c r="K8" s="18">
        <v>480</v>
      </c>
      <c r="L8" s="18">
        <v>160</v>
      </c>
    </row>
    <row r="9" spans="1:12">
      <c r="A9" s="11">
        <v>7</v>
      </c>
      <c r="B9" s="12" t="s">
        <v>341</v>
      </c>
      <c r="C9" s="11" t="s">
        <v>319</v>
      </c>
      <c r="D9" s="13" t="s">
        <v>320</v>
      </c>
      <c r="E9" s="13" t="s">
        <v>321</v>
      </c>
      <c r="F9" s="14" t="s">
        <v>322</v>
      </c>
      <c r="G9" s="14" t="s">
        <v>342</v>
      </c>
      <c r="H9" s="11" t="s">
        <v>324</v>
      </c>
      <c r="I9" s="11" t="s">
        <v>325</v>
      </c>
      <c r="J9" s="11" t="s">
        <v>326</v>
      </c>
      <c r="K9" s="18">
        <v>480</v>
      </c>
      <c r="L9" s="18">
        <v>160</v>
      </c>
    </row>
    <row r="10" spans="1:12">
      <c r="A10" s="11">
        <v>8</v>
      </c>
      <c r="B10" s="12" t="s">
        <v>343</v>
      </c>
      <c r="C10" s="11" t="s">
        <v>328</v>
      </c>
      <c r="D10" s="13" t="s">
        <v>320</v>
      </c>
      <c r="E10" s="13" t="s">
        <v>330</v>
      </c>
      <c r="F10" s="14" t="s">
        <v>322</v>
      </c>
      <c r="G10" s="14" t="s">
        <v>344</v>
      </c>
      <c r="H10" s="11" t="s">
        <v>324</v>
      </c>
      <c r="I10" s="11" t="s">
        <v>325</v>
      </c>
      <c r="J10" s="11" t="s">
        <v>326</v>
      </c>
      <c r="K10" s="18">
        <v>480</v>
      </c>
      <c r="L10" s="18">
        <v>160</v>
      </c>
    </row>
    <row r="11" spans="1:12">
      <c r="A11" s="11">
        <v>9</v>
      </c>
      <c r="B11" s="12" t="s">
        <v>345</v>
      </c>
      <c r="C11" s="11" t="s">
        <v>319</v>
      </c>
      <c r="D11" s="13" t="s">
        <v>320</v>
      </c>
      <c r="E11" s="13" t="s">
        <v>346</v>
      </c>
      <c r="F11" s="14" t="s">
        <v>322</v>
      </c>
      <c r="G11" s="14" t="s">
        <v>347</v>
      </c>
      <c r="H11" s="11" t="s">
        <v>324</v>
      </c>
      <c r="I11" s="11" t="s">
        <v>325</v>
      </c>
      <c r="J11" s="11" t="s">
        <v>326</v>
      </c>
      <c r="K11" s="18">
        <v>480</v>
      </c>
      <c r="L11" s="18">
        <v>160</v>
      </c>
    </row>
    <row r="12" spans="1:12">
      <c r="A12" s="11">
        <v>10</v>
      </c>
      <c r="B12" s="12" t="s">
        <v>348</v>
      </c>
      <c r="C12" s="11" t="s">
        <v>319</v>
      </c>
      <c r="D12" s="13" t="s">
        <v>320</v>
      </c>
      <c r="E12" s="13" t="s">
        <v>330</v>
      </c>
      <c r="F12" s="14" t="s">
        <v>322</v>
      </c>
      <c r="G12" s="14" t="s">
        <v>349</v>
      </c>
      <c r="H12" s="11" t="s">
        <v>324</v>
      </c>
      <c r="I12" s="11" t="s">
        <v>325</v>
      </c>
      <c r="J12" s="11" t="s">
        <v>326</v>
      </c>
      <c r="K12" s="18">
        <v>480</v>
      </c>
      <c r="L12" s="18">
        <v>160</v>
      </c>
    </row>
    <row r="13" spans="1:12">
      <c r="A13" s="11">
        <v>11</v>
      </c>
      <c r="B13" s="12" t="s">
        <v>350</v>
      </c>
      <c r="C13" s="11" t="s">
        <v>319</v>
      </c>
      <c r="D13" s="13" t="s">
        <v>320</v>
      </c>
      <c r="E13" s="13" t="s">
        <v>330</v>
      </c>
      <c r="F13" s="14" t="s">
        <v>322</v>
      </c>
      <c r="G13" s="14" t="s">
        <v>351</v>
      </c>
      <c r="H13" s="11" t="s">
        <v>324</v>
      </c>
      <c r="I13" s="11" t="s">
        <v>325</v>
      </c>
      <c r="J13" s="11" t="s">
        <v>326</v>
      </c>
      <c r="K13" s="18">
        <v>480</v>
      </c>
      <c r="L13" s="18">
        <v>160</v>
      </c>
    </row>
    <row r="14" spans="1:12">
      <c r="A14" s="11">
        <v>12</v>
      </c>
      <c r="B14" s="12" t="s">
        <v>352</v>
      </c>
      <c r="C14" s="11" t="s">
        <v>328</v>
      </c>
      <c r="D14" s="13" t="s">
        <v>329</v>
      </c>
      <c r="E14" s="13" t="s">
        <v>330</v>
      </c>
      <c r="F14" s="14" t="s">
        <v>322</v>
      </c>
      <c r="G14" s="14" t="s">
        <v>353</v>
      </c>
      <c r="H14" s="11" t="s">
        <v>324</v>
      </c>
      <c r="I14" s="11" t="s">
        <v>325</v>
      </c>
      <c r="J14" s="11" t="s">
        <v>326</v>
      </c>
      <c r="K14" s="18">
        <v>480</v>
      </c>
      <c r="L14" s="18">
        <v>160</v>
      </c>
    </row>
    <row r="15" spans="1:12">
      <c r="A15" s="11">
        <v>13</v>
      </c>
      <c r="B15" s="12" t="s">
        <v>354</v>
      </c>
      <c r="C15" s="11" t="s">
        <v>328</v>
      </c>
      <c r="D15" s="13" t="s">
        <v>320</v>
      </c>
      <c r="E15" s="13" t="s">
        <v>346</v>
      </c>
      <c r="F15" s="14" t="s">
        <v>322</v>
      </c>
      <c r="G15" s="14" t="s">
        <v>342</v>
      </c>
      <c r="H15" s="11" t="s">
        <v>324</v>
      </c>
      <c r="I15" s="11" t="s">
        <v>325</v>
      </c>
      <c r="J15" s="11" t="s">
        <v>326</v>
      </c>
      <c r="K15" s="18">
        <v>480</v>
      </c>
      <c r="L15" s="18">
        <v>160</v>
      </c>
    </row>
    <row r="16" spans="1:12">
      <c r="A16" s="11">
        <v>14</v>
      </c>
      <c r="B16" s="12" t="s">
        <v>355</v>
      </c>
      <c r="C16" s="11" t="s">
        <v>319</v>
      </c>
      <c r="D16" s="13" t="s">
        <v>320</v>
      </c>
      <c r="E16" s="13" t="s">
        <v>330</v>
      </c>
      <c r="F16" s="14" t="s">
        <v>322</v>
      </c>
      <c r="G16" s="14" t="s">
        <v>356</v>
      </c>
      <c r="H16" s="11" t="s">
        <v>324</v>
      </c>
      <c r="I16" s="11" t="s">
        <v>325</v>
      </c>
      <c r="J16" s="11" t="s">
        <v>326</v>
      </c>
      <c r="K16" s="18">
        <v>480</v>
      </c>
      <c r="L16" s="18">
        <v>160</v>
      </c>
    </row>
    <row r="17" spans="1:12">
      <c r="A17" s="11">
        <v>15</v>
      </c>
      <c r="B17" s="12" t="s">
        <v>357</v>
      </c>
      <c r="C17" s="11" t="s">
        <v>328</v>
      </c>
      <c r="D17" s="13" t="s">
        <v>320</v>
      </c>
      <c r="E17" s="13" t="s">
        <v>330</v>
      </c>
      <c r="F17" s="14" t="s">
        <v>322</v>
      </c>
      <c r="G17" s="14" t="s">
        <v>358</v>
      </c>
      <c r="H17" s="11" t="s">
        <v>324</v>
      </c>
      <c r="I17" s="11" t="s">
        <v>325</v>
      </c>
      <c r="J17" s="11" t="s">
        <v>326</v>
      </c>
      <c r="K17" s="18">
        <v>480</v>
      </c>
      <c r="L17" s="18">
        <v>160</v>
      </c>
    </row>
    <row r="18" spans="1:12">
      <c r="A18" s="11">
        <v>16</v>
      </c>
      <c r="B18" s="12" t="s">
        <v>359</v>
      </c>
      <c r="C18" s="11" t="s">
        <v>328</v>
      </c>
      <c r="D18" s="13" t="s">
        <v>333</v>
      </c>
      <c r="E18" s="13" t="s">
        <v>346</v>
      </c>
      <c r="F18" s="14" t="s">
        <v>322</v>
      </c>
      <c r="G18" s="14" t="s">
        <v>360</v>
      </c>
      <c r="H18" s="11" t="s">
        <v>324</v>
      </c>
      <c r="I18" s="11" t="s">
        <v>325</v>
      </c>
      <c r="J18" s="11" t="s">
        <v>326</v>
      </c>
      <c r="K18" s="18">
        <v>480</v>
      </c>
      <c r="L18" s="18">
        <v>160</v>
      </c>
    </row>
    <row r="19" spans="1:12">
      <c r="A19" s="11">
        <v>17</v>
      </c>
      <c r="B19" s="12" t="s">
        <v>361</v>
      </c>
      <c r="C19" s="11" t="s">
        <v>328</v>
      </c>
      <c r="D19" s="13" t="s">
        <v>320</v>
      </c>
      <c r="E19" s="13" t="s">
        <v>330</v>
      </c>
      <c r="F19" s="14" t="s">
        <v>322</v>
      </c>
      <c r="G19" s="14" t="s">
        <v>336</v>
      </c>
      <c r="H19" s="11" t="s">
        <v>324</v>
      </c>
      <c r="I19" s="11" t="s">
        <v>325</v>
      </c>
      <c r="J19" s="11" t="s">
        <v>326</v>
      </c>
      <c r="K19" s="18">
        <v>480</v>
      </c>
      <c r="L19" s="18">
        <v>160</v>
      </c>
    </row>
    <row r="20" spans="1:12">
      <c r="A20" s="11">
        <v>18</v>
      </c>
      <c r="B20" s="12" t="s">
        <v>362</v>
      </c>
      <c r="C20" s="11" t="s">
        <v>328</v>
      </c>
      <c r="D20" s="13" t="s">
        <v>320</v>
      </c>
      <c r="E20" s="13" t="s">
        <v>346</v>
      </c>
      <c r="F20" s="14" t="s">
        <v>322</v>
      </c>
      <c r="G20" s="14" t="s">
        <v>331</v>
      </c>
      <c r="H20" s="11" t="s">
        <v>324</v>
      </c>
      <c r="I20" s="11" t="s">
        <v>325</v>
      </c>
      <c r="J20" s="11" t="s">
        <v>326</v>
      </c>
      <c r="K20" s="18">
        <v>480</v>
      </c>
      <c r="L20" s="18">
        <v>160</v>
      </c>
    </row>
    <row r="21" spans="1:12">
      <c r="A21" s="11">
        <v>19</v>
      </c>
      <c r="B21" s="12" t="s">
        <v>363</v>
      </c>
      <c r="C21" s="11" t="s">
        <v>319</v>
      </c>
      <c r="D21" s="13" t="s">
        <v>320</v>
      </c>
      <c r="E21" s="13" t="s">
        <v>330</v>
      </c>
      <c r="F21" s="14" t="s">
        <v>322</v>
      </c>
      <c r="G21" s="14" t="s">
        <v>347</v>
      </c>
      <c r="H21" s="11" t="s">
        <v>324</v>
      </c>
      <c r="I21" s="11" t="s">
        <v>325</v>
      </c>
      <c r="J21" s="11" t="s">
        <v>326</v>
      </c>
      <c r="K21" s="18">
        <v>480</v>
      </c>
      <c r="L21" s="18">
        <v>160</v>
      </c>
    </row>
    <row r="22" spans="1:12">
      <c r="A22" s="11">
        <v>20</v>
      </c>
      <c r="B22" s="12" t="s">
        <v>364</v>
      </c>
      <c r="C22" s="12" t="s">
        <v>319</v>
      </c>
      <c r="D22" s="12" t="s">
        <v>365</v>
      </c>
      <c r="E22" s="12" t="s">
        <v>366</v>
      </c>
      <c r="F22" s="14" t="s">
        <v>322</v>
      </c>
      <c r="G22" s="14" t="s">
        <v>367</v>
      </c>
      <c r="H22" s="11" t="s">
        <v>324</v>
      </c>
      <c r="I22" s="11" t="s">
        <v>325</v>
      </c>
      <c r="J22" s="11" t="s">
        <v>368</v>
      </c>
      <c r="K22" s="18">
        <v>480</v>
      </c>
      <c r="L22" s="18">
        <v>160</v>
      </c>
    </row>
    <row r="23" spans="1:12">
      <c r="A23" s="11">
        <v>21</v>
      </c>
      <c r="B23" s="12" t="s">
        <v>369</v>
      </c>
      <c r="C23" s="12" t="s">
        <v>319</v>
      </c>
      <c r="D23" s="12" t="s">
        <v>365</v>
      </c>
      <c r="E23" s="12" t="s">
        <v>366</v>
      </c>
      <c r="F23" s="14" t="s">
        <v>322</v>
      </c>
      <c r="G23" s="14" t="s">
        <v>370</v>
      </c>
      <c r="H23" s="11" t="s">
        <v>324</v>
      </c>
      <c r="I23" s="11" t="s">
        <v>325</v>
      </c>
      <c r="J23" s="11" t="s">
        <v>368</v>
      </c>
      <c r="K23" s="18">
        <v>480</v>
      </c>
      <c r="L23" s="18">
        <v>160</v>
      </c>
    </row>
    <row r="24" spans="1:12">
      <c r="A24" s="11">
        <v>22</v>
      </c>
      <c r="B24" s="12" t="s">
        <v>371</v>
      </c>
      <c r="C24" s="12" t="s">
        <v>319</v>
      </c>
      <c r="D24" s="12" t="s">
        <v>365</v>
      </c>
      <c r="E24" s="12" t="s">
        <v>366</v>
      </c>
      <c r="F24" s="14" t="s">
        <v>322</v>
      </c>
      <c r="G24" s="14" t="s">
        <v>344</v>
      </c>
      <c r="H24" s="11" t="s">
        <v>324</v>
      </c>
      <c r="I24" s="11" t="s">
        <v>325</v>
      </c>
      <c r="J24" s="11" t="s">
        <v>368</v>
      </c>
      <c r="K24" s="18">
        <v>480</v>
      </c>
      <c r="L24" s="18">
        <v>160</v>
      </c>
    </row>
    <row r="25" spans="1:12">
      <c r="A25" s="11">
        <v>23</v>
      </c>
      <c r="B25" s="12" t="s">
        <v>372</v>
      </c>
      <c r="C25" s="12" t="s">
        <v>319</v>
      </c>
      <c r="D25" s="12" t="s">
        <v>365</v>
      </c>
      <c r="E25" s="12" t="s">
        <v>366</v>
      </c>
      <c r="F25" s="14" t="s">
        <v>322</v>
      </c>
      <c r="G25" s="14" t="s">
        <v>331</v>
      </c>
      <c r="H25" s="11" t="s">
        <v>324</v>
      </c>
      <c r="I25" s="11" t="s">
        <v>325</v>
      </c>
      <c r="J25" s="11" t="s">
        <v>368</v>
      </c>
      <c r="K25" s="18">
        <v>480</v>
      </c>
      <c r="L25" s="18">
        <v>160</v>
      </c>
    </row>
    <row r="26" spans="1:12">
      <c r="A26" s="11">
        <v>24</v>
      </c>
      <c r="B26" s="12" t="s">
        <v>373</v>
      </c>
      <c r="C26" s="12" t="s">
        <v>319</v>
      </c>
      <c r="D26" s="12" t="s">
        <v>374</v>
      </c>
      <c r="E26" s="12" t="s">
        <v>375</v>
      </c>
      <c r="F26" s="14" t="s">
        <v>322</v>
      </c>
      <c r="G26" s="14" t="s">
        <v>344</v>
      </c>
      <c r="H26" s="11" t="s">
        <v>324</v>
      </c>
      <c r="I26" s="11" t="s">
        <v>325</v>
      </c>
      <c r="J26" s="11" t="s">
        <v>368</v>
      </c>
      <c r="K26" s="18">
        <v>480</v>
      </c>
      <c r="L26" s="18">
        <v>160</v>
      </c>
    </row>
    <row r="27" spans="1:12">
      <c r="A27" s="11">
        <v>25</v>
      </c>
      <c r="B27" s="12" t="s">
        <v>376</v>
      </c>
      <c r="C27" s="12" t="s">
        <v>319</v>
      </c>
      <c r="D27" s="12" t="s">
        <v>365</v>
      </c>
      <c r="E27" s="12" t="s">
        <v>366</v>
      </c>
      <c r="F27" s="14" t="s">
        <v>322</v>
      </c>
      <c r="G27" s="14" t="s">
        <v>351</v>
      </c>
      <c r="H27" s="11" t="s">
        <v>324</v>
      </c>
      <c r="I27" s="11" t="s">
        <v>325</v>
      </c>
      <c r="J27" s="11" t="s">
        <v>368</v>
      </c>
      <c r="K27" s="18">
        <v>480</v>
      </c>
      <c r="L27" s="18">
        <v>160</v>
      </c>
    </row>
    <row r="28" spans="1:12">
      <c r="A28" s="11">
        <v>26</v>
      </c>
      <c r="B28" s="12" t="s">
        <v>377</v>
      </c>
      <c r="C28" s="12" t="s">
        <v>319</v>
      </c>
      <c r="D28" s="12" t="s">
        <v>365</v>
      </c>
      <c r="E28" s="12" t="s">
        <v>346</v>
      </c>
      <c r="F28" s="14" t="s">
        <v>322</v>
      </c>
      <c r="G28" s="14" t="s">
        <v>378</v>
      </c>
      <c r="H28" s="11" t="s">
        <v>324</v>
      </c>
      <c r="I28" s="11" t="s">
        <v>325</v>
      </c>
      <c r="J28" s="11" t="s">
        <v>368</v>
      </c>
      <c r="K28" s="18">
        <v>480</v>
      </c>
      <c r="L28" s="18">
        <v>160</v>
      </c>
    </row>
    <row r="29" spans="1:12">
      <c r="A29" s="11">
        <v>27</v>
      </c>
      <c r="B29" s="12" t="s">
        <v>379</v>
      </c>
      <c r="C29" s="12" t="s">
        <v>319</v>
      </c>
      <c r="D29" s="12" t="s">
        <v>365</v>
      </c>
      <c r="E29" s="12" t="s">
        <v>366</v>
      </c>
      <c r="F29" s="14" t="s">
        <v>322</v>
      </c>
      <c r="G29" s="14" t="s">
        <v>380</v>
      </c>
      <c r="H29" s="11" t="s">
        <v>324</v>
      </c>
      <c r="I29" s="11" t="s">
        <v>325</v>
      </c>
      <c r="J29" s="11" t="s">
        <v>368</v>
      </c>
      <c r="K29" s="18">
        <v>480</v>
      </c>
      <c r="L29" s="18">
        <v>160</v>
      </c>
    </row>
    <row r="30" spans="1:12">
      <c r="A30" s="11">
        <v>28</v>
      </c>
      <c r="B30" s="12" t="s">
        <v>381</v>
      </c>
      <c r="C30" s="12" t="s">
        <v>319</v>
      </c>
      <c r="D30" s="12" t="s">
        <v>365</v>
      </c>
      <c r="E30" s="12" t="s">
        <v>366</v>
      </c>
      <c r="F30" s="14" t="s">
        <v>322</v>
      </c>
      <c r="G30" s="14" t="s">
        <v>356</v>
      </c>
      <c r="H30" s="11" t="s">
        <v>324</v>
      </c>
      <c r="I30" s="11" t="s">
        <v>325</v>
      </c>
      <c r="J30" s="11" t="s">
        <v>368</v>
      </c>
      <c r="K30" s="18">
        <v>480</v>
      </c>
      <c r="L30" s="18">
        <v>160</v>
      </c>
    </row>
    <row r="31" spans="1:12">
      <c r="A31" s="11">
        <v>29</v>
      </c>
      <c r="B31" s="12" t="s">
        <v>382</v>
      </c>
      <c r="C31" s="12" t="s">
        <v>328</v>
      </c>
      <c r="D31" s="12" t="s">
        <v>365</v>
      </c>
      <c r="E31" s="12" t="s">
        <v>366</v>
      </c>
      <c r="F31" s="14" t="s">
        <v>322</v>
      </c>
      <c r="G31" s="14" t="s">
        <v>383</v>
      </c>
      <c r="H31" s="11" t="s">
        <v>324</v>
      </c>
      <c r="I31" s="11" t="s">
        <v>325</v>
      </c>
      <c r="J31" s="11" t="s">
        <v>368</v>
      </c>
      <c r="K31" s="18">
        <v>480</v>
      </c>
      <c r="L31" s="18">
        <v>160</v>
      </c>
    </row>
    <row r="32" spans="1:12">
      <c r="A32" s="11">
        <v>30</v>
      </c>
      <c r="B32" s="12" t="s">
        <v>384</v>
      </c>
      <c r="C32" s="12" t="s">
        <v>319</v>
      </c>
      <c r="D32" s="12" t="s">
        <v>365</v>
      </c>
      <c r="E32" s="12" t="s">
        <v>366</v>
      </c>
      <c r="F32" s="14" t="s">
        <v>322</v>
      </c>
      <c r="G32" s="14" t="s">
        <v>385</v>
      </c>
      <c r="H32" s="11" t="s">
        <v>324</v>
      </c>
      <c r="I32" s="11" t="s">
        <v>325</v>
      </c>
      <c r="J32" s="11" t="s">
        <v>368</v>
      </c>
      <c r="K32" s="18">
        <v>480</v>
      </c>
      <c r="L32" s="18">
        <v>160</v>
      </c>
    </row>
    <row r="33" spans="1:12">
      <c r="A33" s="11">
        <v>31</v>
      </c>
      <c r="B33" s="12" t="s">
        <v>386</v>
      </c>
      <c r="C33" s="12" t="s">
        <v>319</v>
      </c>
      <c r="D33" s="12" t="s">
        <v>365</v>
      </c>
      <c r="E33" s="12" t="s">
        <v>346</v>
      </c>
      <c r="F33" s="14" t="s">
        <v>322</v>
      </c>
      <c r="G33" s="14" t="s">
        <v>331</v>
      </c>
      <c r="H33" s="11" t="s">
        <v>324</v>
      </c>
      <c r="I33" s="11" t="s">
        <v>325</v>
      </c>
      <c r="J33" s="11" t="s">
        <v>368</v>
      </c>
      <c r="K33" s="18">
        <v>480</v>
      </c>
      <c r="L33" s="18">
        <v>160</v>
      </c>
    </row>
    <row r="34" spans="1:12">
      <c r="A34" s="11">
        <v>32</v>
      </c>
      <c r="B34" s="12" t="s">
        <v>387</v>
      </c>
      <c r="C34" s="12" t="s">
        <v>328</v>
      </c>
      <c r="D34" s="12" t="s">
        <v>365</v>
      </c>
      <c r="E34" s="12" t="s">
        <v>366</v>
      </c>
      <c r="F34" s="14" t="s">
        <v>322</v>
      </c>
      <c r="G34" s="14" t="s">
        <v>388</v>
      </c>
      <c r="H34" s="11" t="s">
        <v>324</v>
      </c>
      <c r="I34" s="11" t="s">
        <v>325</v>
      </c>
      <c r="J34" s="11" t="s">
        <v>368</v>
      </c>
      <c r="K34" s="18">
        <v>480</v>
      </c>
      <c r="L34" s="18">
        <v>160</v>
      </c>
    </row>
    <row r="35" spans="1:12">
      <c r="A35" s="11">
        <v>33</v>
      </c>
      <c r="B35" s="12" t="s">
        <v>389</v>
      </c>
      <c r="C35" s="12" t="s">
        <v>328</v>
      </c>
      <c r="D35" s="12" t="s">
        <v>374</v>
      </c>
      <c r="E35" s="12" t="s">
        <v>346</v>
      </c>
      <c r="F35" s="14" t="s">
        <v>322</v>
      </c>
      <c r="G35" s="14" t="s">
        <v>390</v>
      </c>
      <c r="H35" s="11" t="s">
        <v>324</v>
      </c>
      <c r="I35" s="11" t="s">
        <v>325</v>
      </c>
      <c r="J35" s="11" t="s">
        <v>368</v>
      </c>
      <c r="K35" s="18">
        <v>480</v>
      </c>
      <c r="L35" s="18">
        <v>160</v>
      </c>
    </row>
    <row r="36" spans="1:12">
      <c r="A36" s="11">
        <v>34</v>
      </c>
      <c r="B36" s="12" t="s">
        <v>391</v>
      </c>
      <c r="C36" s="12" t="s">
        <v>319</v>
      </c>
      <c r="D36" s="12" t="s">
        <v>374</v>
      </c>
      <c r="E36" s="12" t="s">
        <v>366</v>
      </c>
      <c r="F36" s="14" t="s">
        <v>322</v>
      </c>
      <c r="G36" s="14" t="s">
        <v>392</v>
      </c>
      <c r="H36" s="11" t="s">
        <v>324</v>
      </c>
      <c r="I36" s="11" t="s">
        <v>325</v>
      </c>
      <c r="J36" s="11" t="s">
        <v>368</v>
      </c>
      <c r="K36" s="18">
        <v>480</v>
      </c>
      <c r="L36" s="18">
        <v>160</v>
      </c>
    </row>
    <row r="37" spans="1:12">
      <c r="A37" s="11">
        <v>35</v>
      </c>
      <c r="B37" s="12" t="s">
        <v>393</v>
      </c>
      <c r="C37" s="12" t="s">
        <v>328</v>
      </c>
      <c r="D37" s="12" t="s">
        <v>374</v>
      </c>
      <c r="E37" s="12" t="s">
        <v>366</v>
      </c>
      <c r="F37" s="14" t="s">
        <v>322</v>
      </c>
      <c r="G37" s="14" t="s">
        <v>370</v>
      </c>
      <c r="H37" s="11" t="s">
        <v>324</v>
      </c>
      <c r="I37" s="11" t="s">
        <v>325</v>
      </c>
      <c r="J37" s="11" t="s">
        <v>368</v>
      </c>
      <c r="K37" s="18">
        <v>480</v>
      </c>
      <c r="L37" s="18">
        <v>160</v>
      </c>
    </row>
    <row r="38" spans="1:12">
      <c r="A38" s="11">
        <v>36</v>
      </c>
      <c r="B38" s="12" t="s">
        <v>394</v>
      </c>
      <c r="C38" s="12" t="s">
        <v>319</v>
      </c>
      <c r="D38" s="12" t="s">
        <v>365</v>
      </c>
      <c r="E38" s="12" t="s">
        <v>366</v>
      </c>
      <c r="F38" s="14" t="s">
        <v>322</v>
      </c>
      <c r="G38" s="14" t="s">
        <v>336</v>
      </c>
      <c r="H38" s="11" t="s">
        <v>324</v>
      </c>
      <c r="I38" s="11" t="s">
        <v>325</v>
      </c>
      <c r="J38" s="11" t="s">
        <v>368</v>
      </c>
      <c r="K38" s="18">
        <v>480</v>
      </c>
      <c r="L38" s="18">
        <v>160</v>
      </c>
    </row>
    <row r="39" spans="1:12">
      <c r="A39" s="11">
        <v>37</v>
      </c>
      <c r="B39" s="12" t="s">
        <v>395</v>
      </c>
      <c r="C39" s="12" t="s">
        <v>319</v>
      </c>
      <c r="D39" s="12" t="s">
        <v>365</v>
      </c>
      <c r="E39" s="12" t="s">
        <v>366</v>
      </c>
      <c r="F39" s="14" t="s">
        <v>322</v>
      </c>
      <c r="G39" s="14" t="s">
        <v>396</v>
      </c>
      <c r="H39" s="11" t="s">
        <v>324</v>
      </c>
      <c r="I39" s="11" t="s">
        <v>325</v>
      </c>
      <c r="J39" s="11" t="s">
        <v>368</v>
      </c>
      <c r="K39" s="18">
        <v>480</v>
      </c>
      <c r="L39" s="18">
        <v>160</v>
      </c>
    </row>
    <row r="40" spans="1:12">
      <c r="A40" s="11">
        <v>38</v>
      </c>
      <c r="B40" s="12" t="s">
        <v>397</v>
      </c>
      <c r="C40" s="12" t="s">
        <v>319</v>
      </c>
      <c r="D40" s="12" t="s">
        <v>365</v>
      </c>
      <c r="E40" s="12" t="s">
        <v>366</v>
      </c>
      <c r="F40" s="14" t="s">
        <v>322</v>
      </c>
      <c r="G40" s="14" t="s">
        <v>392</v>
      </c>
      <c r="H40" s="11" t="s">
        <v>324</v>
      </c>
      <c r="I40" s="11" t="s">
        <v>325</v>
      </c>
      <c r="J40" s="11" t="s">
        <v>368</v>
      </c>
      <c r="K40" s="18">
        <v>480</v>
      </c>
      <c r="L40" s="18">
        <v>160</v>
      </c>
    </row>
    <row r="41" spans="1:12">
      <c r="A41" s="11">
        <v>39</v>
      </c>
      <c r="B41" s="12" t="s">
        <v>398</v>
      </c>
      <c r="C41" s="12" t="s">
        <v>328</v>
      </c>
      <c r="D41" s="12" t="s">
        <v>374</v>
      </c>
      <c r="E41" s="12" t="s">
        <v>346</v>
      </c>
      <c r="F41" s="14" t="s">
        <v>322</v>
      </c>
      <c r="G41" s="14" t="s">
        <v>370</v>
      </c>
      <c r="H41" s="11" t="s">
        <v>324</v>
      </c>
      <c r="I41" s="11" t="s">
        <v>325</v>
      </c>
      <c r="J41" s="11" t="s">
        <v>368</v>
      </c>
      <c r="K41" s="18">
        <v>480</v>
      </c>
      <c r="L41" s="18">
        <v>160</v>
      </c>
    </row>
    <row r="42" spans="1:12">
      <c r="A42" s="11">
        <v>40</v>
      </c>
      <c r="B42" s="12" t="s">
        <v>399</v>
      </c>
      <c r="C42" s="12" t="s">
        <v>319</v>
      </c>
      <c r="D42" s="12" t="s">
        <v>365</v>
      </c>
      <c r="E42" s="12" t="s">
        <v>366</v>
      </c>
      <c r="F42" s="14" t="s">
        <v>322</v>
      </c>
      <c r="G42" s="14" t="s">
        <v>347</v>
      </c>
      <c r="H42" s="11" t="s">
        <v>324</v>
      </c>
      <c r="I42" s="11" t="s">
        <v>325</v>
      </c>
      <c r="J42" s="11" t="s">
        <v>368</v>
      </c>
      <c r="K42" s="18">
        <v>480</v>
      </c>
      <c r="L42" s="18">
        <v>160</v>
      </c>
    </row>
    <row r="43" s="2" customFormat="1" spans="1:12">
      <c r="A43" s="11">
        <v>41</v>
      </c>
      <c r="B43" s="12" t="s">
        <v>400</v>
      </c>
      <c r="C43" s="12" t="s">
        <v>328</v>
      </c>
      <c r="D43" s="12" t="s">
        <v>365</v>
      </c>
      <c r="E43" s="12" t="s">
        <v>366</v>
      </c>
      <c r="F43" s="14" t="s">
        <v>322</v>
      </c>
      <c r="G43" s="14" t="s">
        <v>353</v>
      </c>
      <c r="H43" s="11" t="s">
        <v>324</v>
      </c>
      <c r="I43" s="11" t="s">
        <v>325</v>
      </c>
      <c r="J43" s="11" t="s">
        <v>368</v>
      </c>
      <c r="K43" s="18">
        <v>480</v>
      </c>
      <c r="L43" s="18">
        <v>160</v>
      </c>
    </row>
    <row r="44" spans="1:12">
      <c r="A44" s="11">
        <v>42</v>
      </c>
      <c r="B44" s="12" t="s">
        <v>401</v>
      </c>
      <c r="C44" s="12" t="s">
        <v>319</v>
      </c>
      <c r="D44" s="12" t="s">
        <v>365</v>
      </c>
      <c r="E44" s="12" t="s">
        <v>366</v>
      </c>
      <c r="F44" s="14" t="s">
        <v>322</v>
      </c>
      <c r="G44" s="14" t="s">
        <v>344</v>
      </c>
      <c r="H44" s="11" t="s">
        <v>324</v>
      </c>
      <c r="I44" s="11" t="s">
        <v>325</v>
      </c>
      <c r="J44" s="11" t="s">
        <v>368</v>
      </c>
      <c r="K44" s="18">
        <v>480</v>
      </c>
      <c r="L44" s="18">
        <v>160</v>
      </c>
    </row>
    <row r="45" spans="1:12">
      <c r="A45" s="11">
        <v>43</v>
      </c>
      <c r="B45" s="12" t="s">
        <v>402</v>
      </c>
      <c r="C45" s="12" t="s">
        <v>319</v>
      </c>
      <c r="D45" s="12" t="s">
        <v>365</v>
      </c>
      <c r="E45" s="12" t="s">
        <v>346</v>
      </c>
      <c r="F45" s="14" t="s">
        <v>322</v>
      </c>
      <c r="G45" s="14" t="s">
        <v>351</v>
      </c>
      <c r="H45" s="11" t="s">
        <v>324</v>
      </c>
      <c r="I45" s="11" t="s">
        <v>325</v>
      </c>
      <c r="J45" s="11" t="s">
        <v>368</v>
      </c>
      <c r="K45" s="18">
        <v>480</v>
      </c>
      <c r="L45" s="18">
        <v>160</v>
      </c>
    </row>
    <row r="46" spans="1:12">
      <c r="A46" s="11">
        <v>44</v>
      </c>
      <c r="B46" s="12" t="s">
        <v>403</v>
      </c>
      <c r="C46" s="12" t="s">
        <v>328</v>
      </c>
      <c r="D46" s="12" t="s">
        <v>374</v>
      </c>
      <c r="E46" s="12" t="s">
        <v>366</v>
      </c>
      <c r="F46" s="14" t="s">
        <v>322</v>
      </c>
      <c r="G46" s="14" t="s">
        <v>404</v>
      </c>
      <c r="H46" s="11" t="s">
        <v>324</v>
      </c>
      <c r="I46" s="11" t="s">
        <v>325</v>
      </c>
      <c r="J46" s="11" t="s">
        <v>368</v>
      </c>
      <c r="K46" s="18">
        <v>480</v>
      </c>
      <c r="L46" s="18">
        <v>160</v>
      </c>
    </row>
    <row r="47" spans="1:12">
      <c r="A47" s="11">
        <v>45</v>
      </c>
      <c r="B47" s="12" t="s">
        <v>405</v>
      </c>
      <c r="C47" s="12" t="s">
        <v>319</v>
      </c>
      <c r="D47" s="12" t="s">
        <v>365</v>
      </c>
      <c r="E47" s="12" t="s">
        <v>346</v>
      </c>
      <c r="F47" s="14" t="s">
        <v>322</v>
      </c>
      <c r="G47" s="14" t="s">
        <v>406</v>
      </c>
      <c r="H47" s="11" t="s">
        <v>324</v>
      </c>
      <c r="I47" s="11" t="s">
        <v>325</v>
      </c>
      <c r="J47" s="11" t="s">
        <v>368</v>
      </c>
      <c r="K47" s="18">
        <v>480</v>
      </c>
      <c r="L47" s="18">
        <v>160</v>
      </c>
    </row>
    <row r="48" spans="1:12">
      <c r="A48" s="11">
        <v>46</v>
      </c>
      <c r="B48" s="12" t="s">
        <v>407</v>
      </c>
      <c r="C48" s="12" t="s">
        <v>328</v>
      </c>
      <c r="D48" s="12" t="s">
        <v>374</v>
      </c>
      <c r="E48" s="12" t="s">
        <v>346</v>
      </c>
      <c r="F48" s="14" t="s">
        <v>322</v>
      </c>
      <c r="G48" s="14" t="s">
        <v>353</v>
      </c>
      <c r="H48" s="11" t="s">
        <v>324</v>
      </c>
      <c r="I48" s="11" t="s">
        <v>325</v>
      </c>
      <c r="J48" s="11" t="s">
        <v>368</v>
      </c>
      <c r="K48" s="18">
        <v>480</v>
      </c>
      <c r="L48" s="18">
        <v>160</v>
      </c>
    </row>
    <row r="49" spans="1:12">
      <c r="A49" s="11">
        <v>47</v>
      </c>
      <c r="B49" s="12" t="s">
        <v>408</v>
      </c>
      <c r="C49" s="12" t="s">
        <v>319</v>
      </c>
      <c r="D49" s="12" t="s">
        <v>365</v>
      </c>
      <c r="E49" s="12" t="s">
        <v>366</v>
      </c>
      <c r="F49" s="14" t="s">
        <v>322</v>
      </c>
      <c r="G49" s="14" t="s">
        <v>409</v>
      </c>
      <c r="H49" s="11" t="s">
        <v>324</v>
      </c>
      <c r="I49" s="11" t="s">
        <v>325</v>
      </c>
      <c r="J49" s="11" t="s">
        <v>368</v>
      </c>
      <c r="K49" s="18">
        <v>480</v>
      </c>
      <c r="L49" s="18">
        <v>160</v>
      </c>
    </row>
    <row r="50" spans="1:12">
      <c r="A50" s="11">
        <v>48</v>
      </c>
      <c r="B50" s="12" t="s">
        <v>410</v>
      </c>
      <c r="C50" s="12" t="s">
        <v>319</v>
      </c>
      <c r="D50" s="12" t="s">
        <v>374</v>
      </c>
      <c r="E50" s="12" t="s">
        <v>346</v>
      </c>
      <c r="F50" s="15" t="s">
        <v>411</v>
      </c>
      <c r="G50" s="14" t="s">
        <v>356</v>
      </c>
      <c r="H50" s="11" t="s">
        <v>412</v>
      </c>
      <c r="I50" s="11" t="s">
        <v>413</v>
      </c>
      <c r="J50" s="11" t="s">
        <v>414</v>
      </c>
      <c r="K50" s="18">
        <v>780</v>
      </c>
      <c r="L50" s="18">
        <v>260</v>
      </c>
    </row>
    <row r="51" spans="1:12">
      <c r="A51" s="11">
        <v>49</v>
      </c>
      <c r="B51" s="12" t="s">
        <v>415</v>
      </c>
      <c r="C51" s="11" t="s">
        <v>328</v>
      </c>
      <c r="D51" s="16" t="s">
        <v>374</v>
      </c>
      <c r="E51" s="11" t="s">
        <v>375</v>
      </c>
      <c r="F51" s="15" t="s">
        <v>411</v>
      </c>
      <c r="G51" s="14" t="s">
        <v>416</v>
      </c>
      <c r="H51" s="11" t="s">
        <v>412</v>
      </c>
      <c r="I51" s="11" t="s">
        <v>413</v>
      </c>
      <c r="J51" s="11" t="s">
        <v>414</v>
      </c>
      <c r="K51" s="18">
        <v>877.5</v>
      </c>
      <c r="L51" s="18">
        <v>292.5</v>
      </c>
    </row>
    <row r="52" spans="1:12">
      <c r="A52" s="11">
        <v>50</v>
      </c>
      <c r="B52" s="12" t="s">
        <v>359</v>
      </c>
      <c r="C52" s="11" t="s">
        <v>328</v>
      </c>
      <c r="D52" s="16" t="s">
        <v>374</v>
      </c>
      <c r="E52" s="11" t="s">
        <v>346</v>
      </c>
      <c r="F52" s="15" t="s">
        <v>411</v>
      </c>
      <c r="G52" s="14" t="s">
        <v>417</v>
      </c>
      <c r="H52" s="11" t="s">
        <v>412</v>
      </c>
      <c r="I52" s="11" t="s">
        <v>413</v>
      </c>
      <c r="J52" s="11" t="s">
        <v>414</v>
      </c>
      <c r="K52" s="18">
        <v>877.5</v>
      </c>
      <c r="L52" s="18">
        <v>292.5</v>
      </c>
    </row>
    <row r="53" spans="1:12">
      <c r="A53" s="11">
        <v>51</v>
      </c>
      <c r="B53" s="12" t="s">
        <v>418</v>
      </c>
      <c r="C53" s="11" t="s">
        <v>319</v>
      </c>
      <c r="D53" s="16" t="s">
        <v>374</v>
      </c>
      <c r="E53" s="11" t="s">
        <v>346</v>
      </c>
      <c r="F53" s="15" t="s">
        <v>411</v>
      </c>
      <c r="G53" s="14" t="s">
        <v>419</v>
      </c>
      <c r="H53" s="11" t="s">
        <v>412</v>
      </c>
      <c r="I53" s="11" t="s">
        <v>413</v>
      </c>
      <c r="J53" s="11" t="s">
        <v>414</v>
      </c>
      <c r="K53" s="18">
        <v>885</v>
      </c>
      <c r="L53" s="18">
        <v>295</v>
      </c>
    </row>
    <row r="54" spans="1:12">
      <c r="A54" s="11">
        <v>52</v>
      </c>
      <c r="B54" s="12" t="s">
        <v>420</v>
      </c>
      <c r="C54" s="11" t="s">
        <v>319</v>
      </c>
      <c r="D54" s="16" t="s">
        <v>374</v>
      </c>
      <c r="E54" s="11" t="s">
        <v>375</v>
      </c>
      <c r="F54" s="15" t="s">
        <v>411</v>
      </c>
      <c r="G54" s="14" t="s">
        <v>356</v>
      </c>
      <c r="H54" s="11" t="s">
        <v>412</v>
      </c>
      <c r="I54" s="11" t="s">
        <v>413</v>
      </c>
      <c r="J54" s="11" t="s">
        <v>414</v>
      </c>
      <c r="K54" s="18">
        <v>900</v>
      </c>
      <c r="L54" s="18">
        <v>300</v>
      </c>
    </row>
    <row r="55" spans="1:12">
      <c r="A55" s="11">
        <v>53</v>
      </c>
      <c r="B55" s="12" t="s">
        <v>421</v>
      </c>
      <c r="C55" s="11" t="s">
        <v>328</v>
      </c>
      <c r="D55" s="16" t="s">
        <v>422</v>
      </c>
      <c r="E55" s="11" t="s">
        <v>375</v>
      </c>
      <c r="F55" s="15" t="s">
        <v>411</v>
      </c>
      <c r="G55" s="14" t="s">
        <v>423</v>
      </c>
      <c r="H55" s="11" t="s">
        <v>412</v>
      </c>
      <c r="I55" s="11" t="s">
        <v>413</v>
      </c>
      <c r="J55" s="11" t="s">
        <v>414</v>
      </c>
      <c r="K55" s="18">
        <v>900</v>
      </c>
      <c r="L55" s="18">
        <v>300</v>
      </c>
    </row>
    <row r="56" spans="1:12">
      <c r="A56" s="11">
        <v>54</v>
      </c>
      <c r="B56" s="12" t="s">
        <v>424</v>
      </c>
      <c r="C56" s="11" t="s">
        <v>328</v>
      </c>
      <c r="D56" s="16" t="s">
        <v>374</v>
      </c>
      <c r="E56" s="11" t="s">
        <v>346</v>
      </c>
      <c r="F56" s="15" t="s">
        <v>411</v>
      </c>
      <c r="G56" s="14" t="s">
        <v>356</v>
      </c>
      <c r="H56" s="11" t="s">
        <v>412</v>
      </c>
      <c r="I56" s="11" t="s">
        <v>413</v>
      </c>
      <c r="J56" s="11" t="s">
        <v>414</v>
      </c>
      <c r="K56" s="18">
        <v>900</v>
      </c>
      <c r="L56" s="18">
        <v>300</v>
      </c>
    </row>
    <row r="57" spans="1:12">
      <c r="A57" s="11">
        <v>55</v>
      </c>
      <c r="B57" s="12" t="s">
        <v>425</v>
      </c>
      <c r="C57" s="11" t="s">
        <v>328</v>
      </c>
      <c r="D57" s="16" t="s">
        <v>374</v>
      </c>
      <c r="E57" s="11" t="s">
        <v>346</v>
      </c>
      <c r="F57" s="15" t="s">
        <v>411</v>
      </c>
      <c r="G57" s="14" t="s">
        <v>367</v>
      </c>
      <c r="H57" s="11" t="s">
        <v>412</v>
      </c>
      <c r="I57" s="11" t="s">
        <v>413</v>
      </c>
      <c r="J57" s="11" t="s">
        <v>414</v>
      </c>
      <c r="K57" s="18">
        <v>885</v>
      </c>
      <c r="L57" s="18">
        <v>295</v>
      </c>
    </row>
    <row r="58" spans="1:12">
      <c r="A58" s="11">
        <v>56</v>
      </c>
      <c r="B58" s="12" t="s">
        <v>426</v>
      </c>
      <c r="C58" s="11" t="s">
        <v>328</v>
      </c>
      <c r="D58" s="16" t="s">
        <v>374</v>
      </c>
      <c r="E58" s="11" t="s">
        <v>346</v>
      </c>
      <c r="F58" s="15" t="s">
        <v>411</v>
      </c>
      <c r="G58" s="14" t="s">
        <v>336</v>
      </c>
      <c r="H58" s="11" t="s">
        <v>412</v>
      </c>
      <c r="I58" s="11" t="s">
        <v>413</v>
      </c>
      <c r="J58" s="11" t="s">
        <v>414</v>
      </c>
      <c r="K58" s="18">
        <v>900</v>
      </c>
      <c r="L58" s="18">
        <v>300</v>
      </c>
    </row>
    <row r="59" spans="1:12">
      <c r="A59" s="11">
        <v>57</v>
      </c>
      <c r="B59" s="12" t="s">
        <v>427</v>
      </c>
      <c r="C59" s="11" t="s">
        <v>319</v>
      </c>
      <c r="D59" s="16" t="s">
        <v>374</v>
      </c>
      <c r="E59" s="11" t="s">
        <v>346</v>
      </c>
      <c r="F59" s="15" t="s">
        <v>411</v>
      </c>
      <c r="G59" s="14" t="s">
        <v>378</v>
      </c>
      <c r="H59" s="11" t="s">
        <v>412</v>
      </c>
      <c r="I59" s="11" t="s">
        <v>413</v>
      </c>
      <c r="J59" s="11" t="s">
        <v>414</v>
      </c>
      <c r="K59" s="18">
        <v>885</v>
      </c>
      <c r="L59" s="18">
        <v>295</v>
      </c>
    </row>
    <row r="60" spans="1:12">
      <c r="A60" s="11">
        <v>58</v>
      </c>
      <c r="B60" s="12" t="s">
        <v>428</v>
      </c>
      <c r="C60" s="11" t="s">
        <v>328</v>
      </c>
      <c r="D60" s="16" t="s">
        <v>374</v>
      </c>
      <c r="E60" s="11" t="s">
        <v>346</v>
      </c>
      <c r="F60" s="15" t="s">
        <v>411</v>
      </c>
      <c r="G60" s="14" t="s">
        <v>351</v>
      </c>
      <c r="H60" s="11" t="s">
        <v>412</v>
      </c>
      <c r="I60" s="11" t="s">
        <v>413</v>
      </c>
      <c r="J60" s="11" t="s">
        <v>414</v>
      </c>
      <c r="K60" s="18">
        <v>900</v>
      </c>
      <c r="L60" s="18">
        <v>300</v>
      </c>
    </row>
    <row r="61" spans="1:12">
      <c r="A61" s="11">
        <v>59</v>
      </c>
      <c r="B61" s="12" t="s">
        <v>429</v>
      </c>
      <c r="C61" s="15" t="s">
        <v>328</v>
      </c>
      <c r="D61" s="16" t="s">
        <v>374</v>
      </c>
      <c r="E61" s="11" t="s">
        <v>346</v>
      </c>
      <c r="F61" s="15" t="s">
        <v>411</v>
      </c>
      <c r="G61" s="14" t="s">
        <v>370</v>
      </c>
      <c r="H61" s="11" t="s">
        <v>412</v>
      </c>
      <c r="I61" s="11" t="s">
        <v>413</v>
      </c>
      <c r="J61" s="11" t="s">
        <v>414</v>
      </c>
      <c r="K61" s="18">
        <v>870</v>
      </c>
      <c r="L61" s="18">
        <v>290</v>
      </c>
    </row>
    <row r="62" spans="1:12">
      <c r="A62" s="11">
        <v>60</v>
      </c>
      <c r="B62" s="12" t="s">
        <v>430</v>
      </c>
      <c r="C62" s="15" t="s">
        <v>328</v>
      </c>
      <c r="D62" s="16" t="s">
        <v>374</v>
      </c>
      <c r="E62" s="11" t="s">
        <v>346</v>
      </c>
      <c r="F62" s="15" t="s">
        <v>411</v>
      </c>
      <c r="G62" s="14" t="s">
        <v>431</v>
      </c>
      <c r="H62" s="11" t="s">
        <v>412</v>
      </c>
      <c r="I62" s="11" t="s">
        <v>413</v>
      </c>
      <c r="J62" s="11" t="s">
        <v>414</v>
      </c>
      <c r="K62" s="18">
        <v>862.5</v>
      </c>
      <c r="L62" s="18">
        <v>287.5</v>
      </c>
    </row>
    <row r="63" spans="1:12">
      <c r="A63" s="11">
        <v>61</v>
      </c>
      <c r="B63" s="12" t="s">
        <v>432</v>
      </c>
      <c r="C63" s="15" t="s">
        <v>319</v>
      </c>
      <c r="D63" s="16" t="s">
        <v>374</v>
      </c>
      <c r="E63" s="11" t="s">
        <v>346</v>
      </c>
      <c r="F63" s="15" t="s">
        <v>411</v>
      </c>
      <c r="G63" s="14" t="s">
        <v>367</v>
      </c>
      <c r="H63" s="11" t="s">
        <v>412</v>
      </c>
      <c r="I63" s="11" t="s">
        <v>413</v>
      </c>
      <c r="J63" s="11" t="s">
        <v>414</v>
      </c>
      <c r="K63" s="18">
        <v>900</v>
      </c>
      <c r="L63" s="18">
        <v>300</v>
      </c>
    </row>
    <row r="64" spans="1:12">
      <c r="A64" s="11">
        <v>62</v>
      </c>
      <c r="B64" s="12" t="s">
        <v>433</v>
      </c>
      <c r="C64" s="15" t="s">
        <v>328</v>
      </c>
      <c r="D64" s="16" t="s">
        <v>374</v>
      </c>
      <c r="E64" s="11" t="s">
        <v>346</v>
      </c>
      <c r="F64" s="15" t="s">
        <v>411</v>
      </c>
      <c r="G64" s="14" t="s">
        <v>419</v>
      </c>
      <c r="H64" s="11" t="s">
        <v>412</v>
      </c>
      <c r="I64" s="11" t="s">
        <v>413</v>
      </c>
      <c r="J64" s="11" t="s">
        <v>414</v>
      </c>
      <c r="K64" s="18">
        <v>870</v>
      </c>
      <c r="L64" s="18">
        <v>290</v>
      </c>
    </row>
    <row r="65" spans="1:12">
      <c r="A65" s="11">
        <v>63</v>
      </c>
      <c r="B65" s="12" t="s">
        <v>434</v>
      </c>
      <c r="C65" s="15" t="s">
        <v>328</v>
      </c>
      <c r="D65" s="16" t="s">
        <v>374</v>
      </c>
      <c r="E65" s="11" t="s">
        <v>346</v>
      </c>
      <c r="F65" s="15" t="s">
        <v>411</v>
      </c>
      <c r="G65" s="14" t="s">
        <v>435</v>
      </c>
      <c r="H65" s="11" t="s">
        <v>412</v>
      </c>
      <c r="I65" s="11" t="s">
        <v>413</v>
      </c>
      <c r="J65" s="11" t="s">
        <v>414</v>
      </c>
      <c r="K65" s="18">
        <v>900</v>
      </c>
      <c r="L65" s="18">
        <v>300</v>
      </c>
    </row>
    <row r="66" spans="1:12">
      <c r="A66" s="11">
        <v>64</v>
      </c>
      <c r="B66" s="12" t="s">
        <v>436</v>
      </c>
      <c r="C66" s="15" t="s">
        <v>328</v>
      </c>
      <c r="D66" s="16" t="s">
        <v>374</v>
      </c>
      <c r="E66" s="11" t="s">
        <v>346</v>
      </c>
      <c r="F66" s="15" t="s">
        <v>411</v>
      </c>
      <c r="G66" s="14" t="s">
        <v>342</v>
      </c>
      <c r="H66" s="11" t="s">
        <v>412</v>
      </c>
      <c r="I66" s="11" t="s">
        <v>413</v>
      </c>
      <c r="J66" s="11" t="s">
        <v>414</v>
      </c>
      <c r="K66" s="18">
        <v>870</v>
      </c>
      <c r="L66" s="18">
        <v>290</v>
      </c>
    </row>
    <row r="67" spans="1:12">
      <c r="A67" s="11">
        <v>65</v>
      </c>
      <c r="B67" s="12" t="s">
        <v>437</v>
      </c>
      <c r="C67" s="15" t="s">
        <v>328</v>
      </c>
      <c r="D67" s="16" t="s">
        <v>374</v>
      </c>
      <c r="E67" s="11" t="s">
        <v>346</v>
      </c>
      <c r="F67" s="15" t="s">
        <v>411</v>
      </c>
      <c r="G67" s="14" t="s">
        <v>388</v>
      </c>
      <c r="H67" s="11" t="s">
        <v>412</v>
      </c>
      <c r="I67" s="11" t="s">
        <v>413</v>
      </c>
      <c r="J67" s="11" t="s">
        <v>414</v>
      </c>
      <c r="K67" s="18">
        <v>742.5</v>
      </c>
      <c r="L67" s="18">
        <v>247.5</v>
      </c>
    </row>
    <row r="68" spans="1:12">
      <c r="A68" s="11">
        <v>66</v>
      </c>
      <c r="B68" s="12" t="s">
        <v>438</v>
      </c>
      <c r="C68" s="15" t="s">
        <v>319</v>
      </c>
      <c r="D68" s="16" t="s">
        <v>374</v>
      </c>
      <c r="E68" s="11" t="s">
        <v>346</v>
      </c>
      <c r="F68" s="15" t="s">
        <v>411</v>
      </c>
      <c r="G68" s="14" t="s">
        <v>390</v>
      </c>
      <c r="H68" s="11" t="s">
        <v>412</v>
      </c>
      <c r="I68" s="11" t="s">
        <v>413</v>
      </c>
      <c r="J68" s="11" t="s">
        <v>414</v>
      </c>
      <c r="K68" s="18">
        <v>900</v>
      </c>
      <c r="L68" s="18">
        <v>300</v>
      </c>
    </row>
    <row r="69" spans="1:12">
      <c r="A69" s="11">
        <v>67</v>
      </c>
      <c r="B69" s="12" t="s">
        <v>439</v>
      </c>
      <c r="C69" s="15" t="s">
        <v>319</v>
      </c>
      <c r="D69" s="16" t="s">
        <v>374</v>
      </c>
      <c r="E69" s="11" t="s">
        <v>346</v>
      </c>
      <c r="F69" s="15" t="s">
        <v>411</v>
      </c>
      <c r="G69" s="14" t="s">
        <v>370</v>
      </c>
      <c r="H69" s="11" t="s">
        <v>412</v>
      </c>
      <c r="I69" s="11" t="s">
        <v>413</v>
      </c>
      <c r="J69" s="11" t="s">
        <v>414</v>
      </c>
      <c r="K69" s="18">
        <v>765</v>
      </c>
      <c r="L69" s="18">
        <v>255</v>
      </c>
    </row>
    <row r="70" spans="1:12">
      <c r="A70" s="11">
        <v>68</v>
      </c>
      <c r="B70" s="12" t="s">
        <v>440</v>
      </c>
      <c r="C70" s="15" t="s">
        <v>328</v>
      </c>
      <c r="D70" s="16" t="s">
        <v>374</v>
      </c>
      <c r="E70" s="11" t="s">
        <v>346</v>
      </c>
      <c r="F70" s="15" t="s">
        <v>411</v>
      </c>
      <c r="G70" s="14" t="s">
        <v>409</v>
      </c>
      <c r="H70" s="11" t="s">
        <v>412</v>
      </c>
      <c r="I70" s="11" t="s">
        <v>413</v>
      </c>
      <c r="J70" s="11" t="s">
        <v>414</v>
      </c>
      <c r="K70" s="18">
        <v>900</v>
      </c>
      <c r="L70" s="18">
        <v>300</v>
      </c>
    </row>
    <row r="71" spans="1:12">
      <c r="A71" s="11">
        <v>69</v>
      </c>
      <c r="B71" s="12" t="s">
        <v>441</v>
      </c>
      <c r="C71" s="15" t="s">
        <v>328</v>
      </c>
      <c r="D71" s="16" t="s">
        <v>374</v>
      </c>
      <c r="E71" s="11" t="s">
        <v>346</v>
      </c>
      <c r="F71" s="15" t="s">
        <v>411</v>
      </c>
      <c r="G71" s="14" t="s">
        <v>409</v>
      </c>
      <c r="H71" s="11" t="s">
        <v>412</v>
      </c>
      <c r="I71" s="11" t="s">
        <v>413</v>
      </c>
      <c r="J71" s="11" t="s">
        <v>414</v>
      </c>
      <c r="K71" s="18">
        <v>847.5</v>
      </c>
      <c r="L71" s="18">
        <v>282.5</v>
      </c>
    </row>
    <row r="72" spans="1:12">
      <c r="A72" s="11">
        <v>70</v>
      </c>
      <c r="B72" s="12" t="s">
        <v>442</v>
      </c>
      <c r="C72" s="15" t="s">
        <v>328</v>
      </c>
      <c r="D72" s="16" t="s">
        <v>374</v>
      </c>
      <c r="E72" s="11" t="s">
        <v>346</v>
      </c>
      <c r="F72" s="15" t="s">
        <v>411</v>
      </c>
      <c r="G72" s="14" t="s">
        <v>323</v>
      </c>
      <c r="H72" s="11" t="s">
        <v>412</v>
      </c>
      <c r="I72" s="11" t="s">
        <v>413</v>
      </c>
      <c r="J72" s="11" t="s">
        <v>414</v>
      </c>
      <c r="K72" s="18">
        <v>750</v>
      </c>
      <c r="L72" s="18">
        <v>250</v>
      </c>
    </row>
    <row r="73" spans="1:12">
      <c r="A73" s="11">
        <v>71</v>
      </c>
      <c r="B73" s="12" t="s">
        <v>443</v>
      </c>
      <c r="C73" s="15" t="s">
        <v>328</v>
      </c>
      <c r="D73" s="16" t="s">
        <v>374</v>
      </c>
      <c r="E73" s="11" t="s">
        <v>321</v>
      </c>
      <c r="F73" s="15" t="s">
        <v>411</v>
      </c>
      <c r="G73" s="14" t="s">
        <v>409</v>
      </c>
      <c r="H73" s="11" t="s">
        <v>412</v>
      </c>
      <c r="I73" s="11" t="s">
        <v>413</v>
      </c>
      <c r="J73" s="11" t="s">
        <v>414</v>
      </c>
      <c r="K73" s="18">
        <v>900</v>
      </c>
      <c r="L73" s="18">
        <v>300</v>
      </c>
    </row>
    <row r="74" spans="1:12">
      <c r="A74" s="11">
        <v>72</v>
      </c>
      <c r="B74" s="12" t="s">
        <v>444</v>
      </c>
      <c r="C74" s="15" t="s">
        <v>319</v>
      </c>
      <c r="D74" s="16" t="s">
        <v>374</v>
      </c>
      <c r="E74" s="11" t="s">
        <v>346</v>
      </c>
      <c r="F74" s="15" t="s">
        <v>411</v>
      </c>
      <c r="G74" s="14" t="s">
        <v>409</v>
      </c>
      <c r="H74" s="11" t="s">
        <v>412</v>
      </c>
      <c r="I74" s="11" t="s">
        <v>413</v>
      </c>
      <c r="J74" s="11" t="s">
        <v>414</v>
      </c>
      <c r="K74" s="18">
        <v>892.5</v>
      </c>
      <c r="L74" s="18">
        <v>297.5</v>
      </c>
    </row>
    <row r="75" spans="1:12">
      <c r="A75" s="11">
        <v>73</v>
      </c>
      <c r="B75" s="12" t="s">
        <v>445</v>
      </c>
      <c r="C75" s="15" t="s">
        <v>328</v>
      </c>
      <c r="D75" s="16" t="s">
        <v>374</v>
      </c>
      <c r="E75" s="11" t="s">
        <v>346</v>
      </c>
      <c r="F75" s="15" t="s">
        <v>411</v>
      </c>
      <c r="G75" s="14" t="s">
        <v>406</v>
      </c>
      <c r="H75" s="11" t="s">
        <v>412</v>
      </c>
      <c r="I75" s="11" t="s">
        <v>413</v>
      </c>
      <c r="J75" s="11" t="s">
        <v>414</v>
      </c>
      <c r="K75" s="18">
        <v>772.5</v>
      </c>
      <c r="L75" s="18">
        <v>257.5</v>
      </c>
    </row>
    <row r="76" spans="1:12">
      <c r="A76" s="11">
        <v>74</v>
      </c>
      <c r="B76" s="12" t="s">
        <v>446</v>
      </c>
      <c r="C76" s="15" t="s">
        <v>319</v>
      </c>
      <c r="D76" s="16" t="s">
        <v>374</v>
      </c>
      <c r="E76" s="11" t="s">
        <v>346</v>
      </c>
      <c r="F76" s="15" t="s">
        <v>411</v>
      </c>
      <c r="G76" s="14" t="s">
        <v>419</v>
      </c>
      <c r="H76" s="11" t="s">
        <v>412</v>
      </c>
      <c r="I76" s="11" t="s">
        <v>413</v>
      </c>
      <c r="J76" s="11" t="s">
        <v>414</v>
      </c>
      <c r="K76" s="18">
        <v>780</v>
      </c>
      <c r="L76" s="18">
        <v>260</v>
      </c>
    </row>
    <row r="77" spans="1:12">
      <c r="A77" s="11">
        <v>75</v>
      </c>
      <c r="B77" s="12" t="s">
        <v>447</v>
      </c>
      <c r="C77" s="15" t="s">
        <v>319</v>
      </c>
      <c r="D77" s="16" t="s">
        <v>374</v>
      </c>
      <c r="E77" s="11" t="s">
        <v>346</v>
      </c>
      <c r="F77" s="15" t="s">
        <v>411</v>
      </c>
      <c r="G77" s="14" t="s">
        <v>431</v>
      </c>
      <c r="H77" s="11" t="s">
        <v>412</v>
      </c>
      <c r="I77" s="11" t="s">
        <v>413</v>
      </c>
      <c r="J77" s="11" t="s">
        <v>414</v>
      </c>
      <c r="K77" s="18">
        <v>765</v>
      </c>
      <c r="L77" s="18">
        <v>255</v>
      </c>
    </row>
    <row r="78" spans="1:12">
      <c r="A78" s="11">
        <v>76</v>
      </c>
      <c r="B78" s="12" t="s">
        <v>448</v>
      </c>
      <c r="C78" s="15" t="s">
        <v>328</v>
      </c>
      <c r="D78" s="16" t="s">
        <v>374</v>
      </c>
      <c r="E78" s="11" t="s">
        <v>346</v>
      </c>
      <c r="F78" s="15" t="s">
        <v>411</v>
      </c>
      <c r="G78" s="14" t="s">
        <v>392</v>
      </c>
      <c r="H78" s="11" t="s">
        <v>412</v>
      </c>
      <c r="I78" s="11" t="s">
        <v>413</v>
      </c>
      <c r="J78" s="11" t="s">
        <v>414</v>
      </c>
      <c r="K78" s="18">
        <v>870</v>
      </c>
      <c r="L78" s="18">
        <v>290</v>
      </c>
    </row>
    <row r="79" spans="1:12">
      <c r="A79" s="11">
        <v>77</v>
      </c>
      <c r="B79" s="12" t="s">
        <v>449</v>
      </c>
      <c r="C79" s="15" t="s">
        <v>319</v>
      </c>
      <c r="D79" s="16" t="s">
        <v>374</v>
      </c>
      <c r="E79" s="11" t="s">
        <v>346</v>
      </c>
      <c r="F79" s="15" t="s">
        <v>411</v>
      </c>
      <c r="G79" s="14" t="s">
        <v>450</v>
      </c>
      <c r="H79" s="11" t="s">
        <v>412</v>
      </c>
      <c r="I79" s="11" t="s">
        <v>413</v>
      </c>
      <c r="J79" s="11" t="s">
        <v>414</v>
      </c>
      <c r="K79" s="18">
        <v>727.5</v>
      </c>
      <c r="L79" s="18">
        <v>242.5</v>
      </c>
    </row>
    <row r="80" spans="1:12">
      <c r="A80" s="11">
        <v>78</v>
      </c>
      <c r="B80" s="12" t="s">
        <v>451</v>
      </c>
      <c r="C80" s="15" t="s">
        <v>328</v>
      </c>
      <c r="D80" s="16" t="s">
        <v>365</v>
      </c>
      <c r="E80" s="11" t="s">
        <v>346</v>
      </c>
      <c r="F80" s="15" t="s">
        <v>411</v>
      </c>
      <c r="G80" s="14" t="s">
        <v>423</v>
      </c>
      <c r="H80" s="11" t="s">
        <v>412</v>
      </c>
      <c r="I80" s="11" t="s">
        <v>413</v>
      </c>
      <c r="J80" s="11" t="s">
        <v>452</v>
      </c>
      <c r="K80" s="18">
        <v>900</v>
      </c>
      <c r="L80" s="18">
        <v>300</v>
      </c>
    </row>
    <row r="81" spans="1:12">
      <c r="A81" s="11">
        <v>79</v>
      </c>
      <c r="B81" s="12" t="s">
        <v>453</v>
      </c>
      <c r="C81" s="15" t="s">
        <v>319</v>
      </c>
      <c r="D81" s="16" t="s">
        <v>374</v>
      </c>
      <c r="E81" s="11" t="s">
        <v>346</v>
      </c>
      <c r="F81" s="15" t="s">
        <v>411</v>
      </c>
      <c r="G81" s="14" t="s">
        <v>344</v>
      </c>
      <c r="H81" s="11" t="s">
        <v>412</v>
      </c>
      <c r="I81" s="11" t="s">
        <v>413</v>
      </c>
      <c r="J81" s="11" t="s">
        <v>452</v>
      </c>
      <c r="K81" s="18">
        <v>900</v>
      </c>
      <c r="L81" s="18">
        <v>300</v>
      </c>
    </row>
    <row r="82" spans="1:12">
      <c r="A82" s="11">
        <v>80</v>
      </c>
      <c r="B82" s="12" t="s">
        <v>454</v>
      </c>
      <c r="C82" s="15" t="s">
        <v>328</v>
      </c>
      <c r="D82" s="16" t="s">
        <v>374</v>
      </c>
      <c r="E82" s="11" t="s">
        <v>346</v>
      </c>
      <c r="F82" s="15" t="s">
        <v>411</v>
      </c>
      <c r="G82" s="14" t="s">
        <v>351</v>
      </c>
      <c r="H82" s="11" t="s">
        <v>412</v>
      </c>
      <c r="I82" s="11" t="s">
        <v>413</v>
      </c>
      <c r="J82" s="11" t="s">
        <v>452</v>
      </c>
      <c r="K82" s="18">
        <v>840</v>
      </c>
      <c r="L82" s="18">
        <v>280</v>
      </c>
    </row>
    <row r="83" spans="1:12">
      <c r="A83" s="11">
        <v>81</v>
      </c>
      <c r="B83" s="12" t="s">
        <v>455</v>
      </c>
      <c r="C83" s="15" t="s">
        <v>319</v>
      </c>
      <c r="D83" s="16" t="s">
        <v>374</v>
      </c>
      <c r="E83" s="11" t="s">
        <v>346</v>
      </c>
      <c r="F83" s="15" t="s">
        <v>411</v>
      </c>
      <c r="G83" s="14" t="s">
        <v>347</v>
      </c>
      <c r="H83" s="11" t="s">
        <v>412</v>
      </c>
      <c r="I83" s="11" t="s">
        <v>413</v>
      </c>
      <c r="J83" s="11" t="s">
        <v>452</v>
      </c>
      <c r="K83" s="18">
        <v>900</v>
      </c>
      <c r="L83" s="18">
        <v>300</v>
      </c>
    </row>
    <row r="84" spans="1:12">
      <c r="A84" s="11">
        <v>82</v>
      </c>
      <c r="B84" s="12" t="s">
        <v>456</v>
      </c>
      <c r="C84" s="15" t="s">
        <v>319</v>
      </c>
      <c r="D84" s="16" t="s">
        <v>374</v>
      </c>
      <c r="E84" s="11" t="s">
        <v>346</v>
      </c>
      <c r="F84" s="15" t="s">
        <v>411</v>
      </c>
      <c r="G84" s="14" t="s">
        <v>378</v>
      </c>
      <c r="H84" s="11" t="s">
        <v>412</v>
      </c>
      <c r="I84" s="11" t="s">
        <v>413</v>
      </c>
      <c r="J84" s="11" t="s">
        <v>452</v>
      </c>
      <c r="K84" s="18">
        <v>787.5</v>
      </c>
      <c r="L84" s="18">
        <v>262.5</v>
      </c>
    </row>
    <row r="85" spans="1:12">
      <c r="A85" s="11">
        <v>83</v>
      </c>
      <c r="B85" s="12" t="s">
        <v>457</v>
      </c>
      <c r="C85" s="15" t="s">
        <v>319</v>
      </c>
      <c r="D85" s="16" t="s">
        <v>374</v>
      </c>
      <c r="E85" s="11" t="s">
        <v>346</v>
      </c>
      <c r="F85" s="15" t="s">
        <v>411</v>
      </c>
      <c r="G85" s="14" t="s">
        <v>331</v>
      </c>
      <c r="H85" s="11" t="s">
        <v>412</v>
      </c>
      <c r="I85" s="11" t="s">
        <v>413</v>
      </c>
      <c r="J85" s="11" t="s">
        <v>452</v>
      </c>
      <c r="K85" s="18">
        <v>900</v>
      </c>
      <c r="L85" s="18">
        <v>300</v>
      </c>
    </row>
    <row r="86" spans="1:12">
      <c r="A86" s="11">
        <v>84</v>
      </c>
      <c r="B86" s="12" t="s">
        <v>458</v>
      </c>
      <c r="C86" s="15" t="s">
        <v>328</v>
      </c>
      <c r="D86" s="16" t="s">
        <v>374</v>
      </c>
      <c r="E86" s="11" t="s">
        <v>346</v>
      </c>
      <c r="F86" s="15" t="s">
        <v>411</v>
      </c>
      <c r="G86" s="14" t="s">
        <v>388</v>
      </c>
      <c r="H86" s="11" t="s">
        <v>412</v>
      </c>
      <c r="I86" s="11" t="s">
        <v>413</v>
      </c>
      <c r="J86" s="11" t="s">
        <v>452</v>
      </c>
      <c r="K86" s="18">
        <v>802.5</v>
      </c>
      <c r="L86" s="18">
        <v>267.5</v>
      </c>
    </row>
    <row r="87" spans="1:12">
      <c r="A87" s="11">
        <v>85</v>
      </c>
      <c r="B87" s="12" t="s">
        <v>459</v>
      </c>
      <c r="C87" s="15" t="s">
        <v>328</v>
      </c>
      <c r="D87" s="16" t="s">
        <v>374</v>
      </c>
      <c r="E87" s="11" t="s">
        <v>346</v>
      </c>
      <c r="F87" s="15" t="s">
        <v>411</v>
      </c>
      <c r="G87" s="14" t="s">
        <v>409</v>
      </c>
      <c r="H87" s="11" t="s">
        <v>412</v>
      </c>
      <c r="I87" s="11" t="s">
        <v>413</v>
      </c>
      <c r="J87" s="11" t="s">
        <v>452</v>
      </c>
      <c r="K87" s="18">
        <v>810</v>
      </c>
      <c r="L87" s="18">
        <v>270</v>
      </c>
    </row>
    <row r="88" spans="1:12">
      <c r="A88" s="11">
        <v>86</v>
      </c>
      <c r="B88" s="12" t="s">
        <v>460</v>
      </c>
      <c r="C88" s="15" t="s">
        <v>328</v>
      </c>
      <c r="D88" s="16" t="s">
        <v>374</v>
      </c>
      <c r="E88" s="11" t="s">
        <v>346</v>
      </c>
      <c r="F88" s="15" t="s">
        <v>411</v>
      </c>
      <c r="G88" s="14" t="s">
        <v>351</v>
      </c>
      <c r="H88" s="11" t="s">
        <v>412</v>
      </c>
      <c r="I88" s="11" t="s">
        <v>413</v>
      </c>
      <c r="J88" s="11" t="s">
        <v>452</v>
      </c>
      <c r="K88" s="18">
        <v>727.5</v>
      </c>
      <c r="L88" s="18">
        <v>242.5</v>
      </c>
    </row>
    <row r="89" spans="1:12">
      <c r="A89" s="11">
        <v>87</v>
      </c>
      <c r="B89" s="12" t="s">
        <v>461</v>
      </c>
      <c r="C89" s="15" t="s">
        <v>319</v>
      </c>
      <c r="D89" s="16" t="s">
        <v>462</v>
      </c>
      <c r="E89" s="11" t="s">
        <v>346</v>
      </c>
      <c r="F89" s="15" t="s">
        <v>411</v>
      </c>
      <c r="G89" s="14" t="s">
        <v>463</v>
      </c>
      <c r="H89" s="11" t="s">
        <v>412</v>
      </c>
      <c r="I89" s="11" t="s">
        <v>413</v>
      </c>
      <c r="J89" s="11" t="s">
        <v>452</v>
      </c>
      <c r="K89" s="18">
        <v>847.5</v>
      </c>
      <c r="L89" s="18">
        <v>282.5</v>
      </c>
    </row>
    <row r="90" spans="1:12">
      <c r="A90" s="11">
        <v>88</v>
      </c>
      <c r="B90" s="12" t="s">
        <v>464</v>
      </c>
      <c r="C90" s="15" t="s">
        <v>319</v>
      </c>
      <c r="D90" s="16" t="s">
        <v>320</v>
      </c>
      <c r="E90" s="11" t="s">
        <v>346</v>
      </c>
      <c r="F90" s="15" t="s">
        <v>411</v>
      </c>
      <c r="G90" s="14" t="s">
        <v>351</v>
      </c>
      <c r="H90" s="11" t="s">
        <v>465</v>
      </c>
      <c r="I90" s="11" t="s">
        <v>466</v>
      </c>
      <c r="J90" s="11" t="s">
        <v>467</v>
      </c>
      <c r="K90" s="18">
        <v>480</v>
      </c>
      <c r="L90" s="18">
        <v>160</v>
      </c>
    </row>
    <row r="91" spans="1:12">
      <c r="A91" s="11">
        <v>89</v>
      </c>
      <c r="B91" s="12" t="s">
        <v>468</v>
      </c>
      <c r="C91" s="15" t="s">
        <v>328</v>
      </c>
      <c r="D91" s="16" t="s">
        <v>320</v>
      </c>
      <c r="E91" s="11" t="s">
        <v>375</v>
      </c>
      <c r="F91" s="15" t="s">
        <v>411</v>
      </c>
      <c r="G91" s="14" t="s">
        <v>388</v>
      </c>
      <c r="H91" s="11" t="s">
        <v>465</v>
      </c>
      <c r="I91" s="11" t="s">
        <v>466</v>
      </c>
      <c r="J91" s="11" t="s">
        <v>467</v>
      </c>
      <c r="K91" s="18">
        <v>390</v>
      </c>
      <c r="L91" s="18">
        <v>130</v>
      </c>
    </row>
    <row r="92" spans="1:12">
      <c r="A92" s="11">
        <v>90</v>
      </c>
      <c r="B92" s="12" t="s">
        <v>469</v>
      </c>
      <c r="C92" s="15" t="s">
        <v>328</v>
      </c>
      <c r="D92" s="16" t="s">
        <v>320</v>
      </c>
      <c r="E92" s="11" t="s">
        <v>346</v>
      </c>
      <c r="F92" s="15" t="s">
        <v>411</v>
      </c>
      <c r="G92" s="14" t="s">
        <v>344</v>
      </c>
      <c r="H92" s="11" t="s">
        <v>465</v>
      </c>
      <c r="I92" s="11" t="s">
        <v>466</v>
      </c>
      <c r="J92" s="11" t="s">
        <v>467</v>
      </c>
      <c r="K92" s="18">
        <v>480</v>
      </c>
      <c r="L92" s="18">
        <v>160</v>
      </c>
    </row>
    <row r="93" spans="1:12">
      <c r="A93" s="11">
        <v>91</v>
      </c>
      <c r="B93" s="12" t="s">
        <v>470</v>
      </c>
      <c r="C93" s="15" t="s">
        <v>319</v>
      </c>
      <c r="D93" s="16" t="s">
        <v>320</v>
      </c>
      <c r="E93" s="11" t="s">
        <v>366</v>
      </c>
      <c r="F93" s="15" t="s">
        <v>411</v>
      </c>
      <c r="G93" s="14" t="s">
        <v>390</v>
      </c>
      <c r="H93" s="11" t="s">
        <v>465</v>
      </c>
      <c r="I93" s="11" t="s">
        <v>466</v>
      </c>
      <c r="J93" s="11" t="s">
        <v>467</v>
      </c>
      <c r="K93" s="18">
        <v>480</v>
      </c>
      <c r="L93" s="18">
        <v>160</v>
      </c>
    </row>
    <row r="94" spans="1:12">
      <c r="A94" s="11">
        <v>92</v>
      </c>
      <c r="B94" s="12" t="s">
        <v>471</v>
      </c>
      <c r="C94" s="15" t="s">
        <v>328</v>
      </c>
      <c r="D94" s="16" t="s">
        <v>320</v>
      </c>
      <c r="E94" s="11" t="s">
        <v>375</v>
      </c>
      <c r="F94" s="15" t="s">
        <v>411</v>
      </c>
      <c r="G94" s="14" t="s">
        <v>396</v>
      </c>
      <c r="H94" s="11" t="s">
        <v>465</v>
      </c>
      <c r="I94" s="11" t="s">
        <v>466</v>
      </c>
      <c r="J94" s="11" t="s">
        <v>467</v>
      </c>
      <c r="K94" s="18">
        <v>420</v>
      </c>
      <c r="L94" s="18">
        <v>140</v>
      </c>
    </row>
    <row r="95" spans="1:12">
      <c r="A95" s="11">
        <v>93</v>
      </c>
      <c r="B95" s="12" t="s">
        <v>472</v>
      </c>
      <c r="C95" s="15" t="s">
        <v>328</v>
      </c>
      <c r="D95" s="16" t="s">
        <v>329</v>
      </c>
      <c r="E95" s="11" t="s">
        <v>321</v>
      </c>
      <c r="F95" s="15" t="s">
        <v>411</v>
      </c>
      <c r="G95" s="14" t="s">
        <v>385</v>
      </c>
      <c r="H95" s="11" t="s">
        <v>465</v>
      </c>
      <c r="I95" s="11" t="s">
        <v>466</v>
      </c>
      <c r="J95" s="11" t="s">
        <v>467</v>
      </c>
      <c r="K95" s="18">
        <v>450</v>
      </c>
      <c r="L95" s="18">
        <v>150</v>
      </c>
    </row>
    <row r="96" spans="1:12">
      <c r="A96" s="11">
        <v>94</v>
      </c>
      <c r="B96" s="12" t="s">
        <v>473</v>
      </c>
      <c r="C96" s="15" t="s">
        <v>328</v>
      </c>
      <c r="D96" s="16" t="s">
        <v>333</v>
      </c>
      <c r="E96" s="11" t="s">
        <v>366</v>
      </c>
      <c r="F96" s="15" t="s">
        <v>411</v>
      </c>
      <c r="G96" s="14" t="s">
        <v>474</v>
      </c>
      <c r="H96" s="11" t="s">
        <v>465</v>
      </c>
      <c r="I96" s="11" t="s">
        <v>466</v>
      </c>
      <c r="J96" s="11" t="s">
        <v>467</v>
      </c>
      <c r="K96" s="18">
        <v>480</v>
      </c>
      <c r="L96" s="18">
        <v>160</v>
      </c>
    </row>
    <row r="97" spans="1:12">
      <c r="A97" s="11">
        <v>95</v>
      </c>
      <c r="B97" s="12" t="s">
        <v>475</v>
      </c>
      <c r="C97" s="15" t="s">
        <v>319</v>
      </c>
      <c r="D97" s="16" t="s">
        <v>320</v>
      </c>
      <c r="E97" s="19" t="s">
        <v>366</v>
      </c>
      <c r="F97" s="15" t="s">
        <v>411</v>
      </c>
      <c r="G97" s="14" t="s">
        <v>390</v>
      </c>
      <c r="H97" s="11" t="s">
        <v>465</v>
      </c>
      <c r="I97" s="11" t="s">
        <v>466</v>
      </c>
      <c r="J97" s="11" t="s">
        <v>467</v>
      </c>
      <c r="K97" s="18">
        <v>480</v>
      </c>
      <c r="L97" s="18">
        <v>160</v>
      </c>
    </row>
    <row r="98" spans="1:12">
      <c r="A98" s="11">
        <v>96</v>
      </c>
      <c r="B98" s="12" t="s">
        <v>476</v>
      </c>
      <c r="C98" s="15" t="s">
        <v>328</v>
      </c>
      <c r="D98" s="16" t="s">
        <v>320</v>
      </c>
      <c r="E98" s="19" t="s">
        <v>321</v>
      </c>
      <c r="F98" s="15" t="s">
        <v>411</v>
      </c>
      <c r="G98" s="14" t="s">
        <v>367</v>
      </c>
      <c r="H98" s="11" t="s">
        <v>465</v>
      </c>
      <c r="I98" s="11" t="s">
        <v>466</v>
      </c>
      <c r="J98" s="11" t="s">
        <v>467</v>
      </c>
      <c r="K98" s="18">
        <v>480</v>
      </c>
      <c r="L98" s="18">
        <v>160</v>
      </c>
    </row>
    <row r="99" spans="1:12">
      <c r="A99" s="11">
        <v>97</v>
      </c>
      <c r="B99" s="12" t="s">
        <v>477</v>
      </c>
      <c r="C99" s="15" t="s">
        <v>328</v>
      </c>
      <c r="D99" s="16" t="s">
        <v>320</v>
      </c>
      <c r="E99" s="19" t="s">
        <v>346</v>
      </c>
      <c r="F99" s="15" t="s">
        <v>411</v>
      </c>
      <c r="G99" s="14" t="s">
        <v>323</v>
      </c>
      <c r="H99" s="11" t="s">
        <v>465</v>
      </c>
      <c r="I99" s="11" t="s">
        <v>466</v>
      </c>
      <c r="J99" s="11" t="s">
        <v>467</v>
      </c>
      <c r="K99" s="18">
        <v>480</v>
      </c>
      <c r="L99" s="18">
        <v>160</v>
      </c>
    </row>
    <row r="100" spans="1:12">
      <c r="A100" s="11">
        <v>98</v>
      </c>
      <c r="B100" s="12" t="s">
        <v>478</v>
      </c>
      <c r="C100" s="15" t="s">
        <v>328</v>
      </c>
      <c r="D100" s="16" t="s">
        <v>320</v>
      </c>
      <c r="E100" s="19" t="s">
        <v>366</v>
      </c>
      <c r="F100" s="15" t="s">
        <v>411</v>
      </c>
      <c r="G100" s="14" t="s">
        <v>336</v>
      </c>
      <c r="H100" s="11" t="s">
        <v>465</v>
      </c>
      <c r="I100" s="11" t="s">
        <v>466</v>
      </c>
      <c r="J100" s="11" t="s">
        <v>467</v>
      </c>
      <c r="K100" s="18">
        <v>480</v>
      </c>
      <c r="L100" s="18">
        <v>160</v>
      </c>
    </row>
    <row r="101" spans="1:12">
      <c r="A101" s="11">
        <v>99</v>
      </c>
      <c r="B101" s="12" t="s">
        <v>479</v>
      </c>
      <c r="C101" s="15" t="s">
        <v>328</v>
      </c>
      <c r="D101" s="16" t="s">
        <v>320</v>
      </c>
      <c r="E101" s="19" t="s">
        <v>366</v>
      </c>
      <c r="F101" s="15" t="s">
        <v>411</v>
      </c>
      <c r="G101" s="14" t="s">
        <v>349</v>
      </c>
      <c r="H101" s="11" t="s">
        <v>465</v>
      </c>
      <c r="I101" s="11" t="s">
        <v>466</v>
      </c>
      <c r="J101" s="11" t="s">
        <v>467</v>
      </c>
      <c r="K101" s="18">
        <v>480</v>
      </c>
      <c r="L101" s="18">
        <v>160</v>
      </c>
    </row>
    <row r="102" spans="1:12">
      <c r="A102" s="11">
        <v>100</v>
      </c>
      <c r="B102" s="12" t="s">
        <v>480</v>
      </c>
      <c r="C102" s="15" t="s">
        <v>319</v>
      </c>
      <c r="D102" s="16" t="s">
        <v>320</v>
      </c>
      <c r="E102" s="19" t="s">
        <v>366</v>
      </c>
      <c r="F102" s="15" t="s">
        <v>411</v>
      </c>
      <c r="G102" s="14" t="s">
        <v>344</v>
      </c>
      <c r="H102" s="11" t="s">
        <v>465</v>
      </c>
      <c r="I102" s="11" t="s">
        <v>466</v>
      </c>
      <c r="J102" s="11" t="s">
        <v>467</v>
      </c>
      <c r="K102" s="18">
        <v>450</v>
      </c>
      <c r="L102" s="18">
        <v>150</v>
      </c>
    </row>
    <row r="103" spans="1:12">
      <c r="A103" s="11">
        <v>101</v>
      </c>
      <c r="B103" s="12" t="s">
        <v>481</v>
      </c>
      <c r="C103" s="15" t="s">
        <v>319</v>
      </c>
      <c r="D103" s="16" t="s">
        <v>320</v>
      </c>
      <c r="E103" s="19" t="s">
        <v>321</v>
      </c>
      <c r="F103" s="15" t="s">
        <v>411</v>
      </c>
      <c r="G103" s="14" t="s">
        <v>431</v>
      </c>
      <c r="H103" s="11" t="s">
        <v>465</v>
      </c>
      <c r="I103" s="11" t="s">
        <v>466</v>
      </c>
      <c r="J103" s="11" t="s">
        <v>467</v>
      </c>
      <c r="K103" s="18">
        <v>450</v>
      </c>
      <c r="L103" s="18">
        <v>150</v>
      </c>
    </row>
    <row r="104" spans="1:12">
      <c r="A104" s="11">
        <v>102</v>
      </c>
      <c r="B104" s="12" t="s">
        <v>482</v>
      </c>
      <c r="C104" s="15" t="s">
        <v>328</v>
      </c>
      <c r="D104" s="16" t="s">
        <v>320</v>
      </c>
      <c r="E104" s="19" t="s">
        <v>366</v>
      </c>
      <c r="F104" s="15" t="s">
        <v>411</v>
      </c>
      <c r="G104" s="14" t="s">
        <v>336</v>
      </c>
      <c r="H104" s="11" t="s">
        <v>465</v>
      </c>
      <c r="I104" s="11" t="s">
        <v>466</v>
      </c>
      <c r="J104" s="11" t="s">
        <v>467</v>
      </c>
      <c r="K104" s="18">
        <v>480</v>
      </c>
      <c r="L104" s="18">
        <v>160</v>
      </c>
    </row>
    <row r="105" spans="1:12">
      <c r="A105" s="11">
        <v>103</v>
      </c>
      <c r="B105" s="12" t="s">
        <v>483</v>
      </c>
      <c r="C105" s="15" t="s">
        <v>328</v>
      </c>
      <c r="D105" s="16" t="s">
        <v>320</v>
      </c>
      <c r="E105" s="19" t="s">
        <v>346</v>
      </c>
      <c r="F105" s="15" t="s">
        <v>411</v>
      </c>
      <c r="G105" s="14" t="s">
        <v>378</v>
      </c>
      <c r="H105" s="11" t="s">
        <v>465</v>
      </c>
      <c r="I105" s="11" t="s">
        <v>466</v>
      </c>
      <c r="J105" s="11" t="s">
        <v>467</v>
      </c>
      <c r="K105" s="18">
        <v>390</v>
      </c>
      <c r="L105" s="18">
        <v>130</v>
      </c>
    </row>
    <row r="106" spans="1:12">
      <c r="A106" s="11">
        <v>104</v>
      </c>
      <c r="B106" s="12" t="s">
        <v>484</v>
      </c>
      <c r="C106" s="15" t="s">
        <v>319</v>
      </c>
      <c r="D106" s="16" t="s">
        <v>320</v>
      </c>
      <c r="E106" s="19" t="s">
        <v>346</v>
      </c>
      <c r="F106" s="15" t="s">
        <v>411</v>
      </c>
      <c r="G106" s="14" t="s">
        <v>390</v>
      </c>
      <c r="H106" s="11" t="s">
        <v>465</v>
      </c>
      <c r="I106" s="11" t="s">
        <v>466</v>
      </c>
      <c r="J106" s="11" t="s">
        <v>467</v>
      </c>
      <c r="K106" s="18">
        <v>480</v>
      </c>
      <c r="L106" s="18">
        <v>160</v>
      </c>
    </row>
    <row r="107" spans="1:12">
      <c r="A107" s="11">
        <v>105</v>
      </c>
      <c r="B107" s="12" t="s">
        <v>485</v>
      </c>
      <c r="C107" s="15" t="s">
        <v>319</v>
      </c>
      <c r="D107" s="16" t="s">
        <v>320</v>
      </c>
      <c r="E107" s="19" t="s">
        <v>346</v>
      </c>
      <c r="F107" s="15" t="s">
        <v>411</v>
      </c>
      <c r="G107" s="14" t="s">
        <v>351</v>
      </c>
      <c r="H107" s="11" t="s">
        <v>465</v>
      </c>
      <c r="I107" s="11" t="s">
        <v>466</v>
      </c>
      <c r="J107" s="11" t="s">
        <v>467</v>
      </c>
      <c r="K107" s="18">
        <v>480</v>
      </c>
      <c r="L107" s="18">
        <v>160</v>
      </c>
    </row>
    <row r="108" spans="1:12">
      <c r="A108" s="11">
        <v>106</v>
      </c>
      <c r="B108" s="12" t="s">
        <v>486</v>
      </c>
      <c r="C108" s="15" t="s">
        <v>328</v>
      </c>
      <c r="D108" s="16" t="s">
        <v>320</v>
      </c>
      <c r="E108" s="19" t="s">
        <v>321</v>
      </c>
      <c r="F108" s="15" t="s">
        <v>411</v>
      </c>
      <c r="G108" s="14" t="s">
        <v>388</v>
      </c>
      <c r="H108" s="11" t="s">
        <v>465</v>
      </c>
      <c r="I108" s="11" t="s">
        <v>466</v>
      </c>
      <c r="J108" s="11" t="s">
        <v>467</v>
      </c>
      <c r="K108" s="18">
        <v>450</v>
      </c>
      <c r="L108" s="18">
        <v>150</v>
      </c>
    </row>
    <row r="109" spans="1:12">
      <c r="A109" s="11">
        <v>107</v>
      </c>
      <c r="B109" s="12" t="s">
        <v>487</v>
      </c>
      <c r="C109" s="15" t="s">
        <v>319</v>
      </c>
      <c r="D109" s="16" t="s">
        <v>320</v>
      </c>
      <c r="E109" s="19" t="s">
        <v>346</v>
      </c>
      <c r="F109" s="15" t="s">
        <v>411</v>
      </c>
      <c r="G109" s="14" t="s">
        <v>356</v>
      </c>
      <c r="H109" s="11" t="s">
        <v>465</v>
      </c>
      <c r="I109" s="11" t="s">
        <v>466</v>
      </c>
      <c r="J109" s="11" t="s">
        <v>467</v>
      </c>
      <c r="K109" s="18">
        <v>480</v>
      </c>
      <c r="L109" s="18">
        <v>160</v>
      </c>
    </row>
    <row r="110" spans="1:12">
      <c r="A110" s="11">
        <v>108</v>
      </c>
      <c r="B110" s="12" t="s">
        <v>488</v>
      </c>
      <c r="C110" s="15" t="s">
        <v>319</v>
      </c>
      <c r="D110" s="16" t="s">
        <v>320</v>
      </c>
      <c r="E110" s="19" t="s">
        <v>346</v>
      </c>
      <c r="F110" s="15" t="s">
        <v>411</v>
      </c>
      <c r="G110" s="14" t="s">
        <v>392</v>
      </c>
      <c r="H110" s="11" t="s">
        <v>465</v>
      </c>
      <c r="I110" s="11" t="s">
        <v>466</v>
      </c>
      <c r="J110" s="11" t="s">
        <v>467</v>
      </c>
      <c r="K110" s="18">
        <v>480</v>
      </c>
      <c r="L110" s="18">
        <v>160</v>
      </c>
    </row>
    <row r="111" spans="1:12">
      <c r="A111" s="11">
        <v>109</v>
      </c>
      <c r="B111" s="12" t="s">
        <v>489</v>
      </c>
      <c r="C111" s="15" t="s">
        <v>328</v>
      </c>
      <c r="D111" s="16" t="s">
        <v>320</v>
      </c>
      <c r="E111" s="19" t="s">
        <v>366</v>
      </c>
      <c r="F111" s="15" t="s">
        <v>411</v>
      </c>
      <c r="G111" s="14" t="s">
        <v>490</v>
      </c>
      <c r="H111" s="11" t="s">
        <v>465</v>
      </c>
      <c r="I111" s="11" t="s">
        <v>466</v>
      </c>
      <c r="J111" s="11" t="s">
        <v>467</v>
      </c>
      <c r="K111" s="18">
        <v>480</v>
      </c>
      <c r="L111" s="18">
        <v>160</v>
      </c>
    </row>
    <row r="112" spans="1:12">
      <c r="A112" s="11">
        <v>110</v>
      </c>
      <c r="B112" s="12" t="s">
        <v>491</v>
      </c>
      <c r="C112" s="15" t="s">
        <v>328</v>
      </c>
      <c r="D112" s="16" t="s">
        <v>320</v>
      </c>
      <c r="E112" s="19" t="s">
        <v>366</v>
      </c>
      <c r="F112" s="15" t="s">
        <v>411</v>
      </c>
      <c r="G112" s="14" t="s">
        <v>370</v>
      </c>
      <c r="H112" s="11" t="s">
        <v>465</v>
      </c>
      <c r="I112" s="11" t="s">
        <v>466</v>
      </c>
      <c r="J112" s="11" t="s">
        <v>467</v>
      </c>
      <c r="K112" s="18">
        <v>480</v>
      </c>
      <c r="L112" s="18">
        <v>160</v>
      </c>
    </row>
    <row r="113" spans="1:12">
      <c r="A113" s="11">
        <v>111</v>
      </c>
      <c r="B113" s="12" t="s">
        <v>492</v>
      </c>
      <c r="C113" s="15" t="s">
        <v>319</v>
      </c>
      <c r="D113" s="16" t="s">
        <v>320</v>
      </c>
      <c r="E113" s="19" t="s">
        <v>366</v>
      </c>
      <c r="F113" s="15" t="s">
        <v>411</v>
      </c>
      <c r="G113" s="14" t="s">
        <v>344</v>
      </c>
      <c r="H113" s="11" t="s">
        <v>465</v>
      </c>
      <c r="I113" s="11" t="s">
        <v>466</v>
      </c>
      <c r="J113" s="11" t="s">
        <v>467</v>
      </c>
      <c r="K113" s="18">
        <v>480</v>
      </c>
      <c r="L113" s="18">
        <v>160</v>
      </c>
    </row>
    <row r="114" spans="1:12">
      <c r="A114" s="11">
        <v>112</v>
      </c>
      <c r="B114" s="12" t="s">
        <v>493</v>
      </c>
      <c r="C114" s="15" t="s">
        <v>319</v>
      </c>
      <c r="D114" s="16" t="s">
        <v>320</v>
      </c>
      <c r="E114" s="19" t="s">
        <v>366</v>
      </c>
      <c r="F114" s="15" t="s">
        <v>411</v>
      </c>
      <c r="G114" s="14" t="s">
        <v>347</v>
      </c>
      <c r="H114" s="11" t="s">
        <v>465</v>
      </c>
      <c r="I114" s="11" t="s">
        <v>466</v>
      </c>
      <c r="J114" s="11" t="s">
        <v>467</v>
      </c>
      <c r="K114" s="18">
        <v>450</v>
      </c>
      <c r="L114" s="18">
        <v>150</v>
      </c>
    </row>
    <row r="115" spans="1:12">
      <c r="A115" s="11">
        <v>113</v>
      </c>
      <c r="B115" s="12" t="s">
        <v>494</v>
      </c>
      <c r="C115" s="15" t="s">
        <v>328</v>
      </c>
      <c r="D115" s="16" t="s">
        <v>320</v>
      </c>
      <c r="E115" s="19" t="s">
        <v>366</v>
      </c>
      <c r="F115" s="15" t="s">
        <v>411</v>
      </c>
      <c r="G115" s="14" t="s">
        <v>349</v>
      </c>
      <c r="H115" s="11" t="s">
        <v>465</v>
      </c>
      <c r="I115" s="11" t="s">
        <v>466</v>
      </c>
      <c r="J115" s="11" t="s">
        <v>467</v>
      </c>
      <c r="K115" s="18">
        <v>480</v>
      </c>
      <c r="L115" s="18">
        <v>160</v>
      </c>
    </row>
    <row r="116" spans="1:12">
      <c r="A116" s="11">
        <v>114</v>
      </c>
      <c r="B116" s="12" t="s">
        <v>495</v>
      </c>
      <c r="C116" s="15" t="s">
        <v>319</v>
      </c>
      <c r="D116" s="16" t="s">
        <v>320</v>
      </c>
      <c r="E116" s="19" t="s">
        <v>366</v>
      </c>
      <c r="F116" s="15" t="s">
        <v>411</v>
      </c>
      <c r="G116" s="14" t="s">
        <v>349</v>
      </c>
      <c r="H116" s="11" t="s">
        <v>465</v>
      </c>
      <c r="I116" s="11" t="s">
        <v>466</v>
      </c>
      <c r="J116" s="11" t="s">
        <v>467</v>
      </c>
      <c r="K116" s="18">
        <v>480</v>
      </c>
      <c r="L116" s="18">
        <v>160</v>
      </c>
    </row>
    <row r="117" spans="1:12">
      <c r="A117" s="11">
        <v>115</v>
      </c>
      <c r="B117" s="12" t="s">
        <v>496</v>
      </c>
      <c r="C117" s="15" t="s">
        <v>319</v>
      </c>
      <c r="D117" s="16" t="s">
        <v>497</v>
      </c>
      <c r="E117" s="19" t="s">
        <v>346</v>
      </c>
      <c r="F117" s="15" t="s">
        <v>411</v>
      </c>
      <c r="G117" s="14" t="s">
        <v>498</v>
      </c>
      <c r="H117" s="11" t="s">
        <v>465</v>
      </c>
      <c r="I117" s="11" t="s">
        <v>466</v>
      </c>
      <c r="J117" s="11" t="s">
        <v>467</v>
      </c>
      <c r="K117" s="18">
        <v>480</v>
      </c>
      <c r="L117" s="18">
        <v>160</v>
      </c>
    </row>
    <row r="118" spans="1:12">
      <c r="A118" s="11">
        <v>116</v>
      </c>
      <c r="B118" s="12" t="s">
        <v>499</v>
      </c>
      <c r="C118" s="15" t="s">
        <v>319</v>
      </c>
      <c r="D118" s="16" t="s">
        <v>320</v>
      </c>
      <c r="E118" s="19" t="s">
        <v>321</v>
      </c>
      <c r="F118" s="15" t="s">
        <v>411</v>
      </c>
      <c r="G118" s="14" t="s">
        <v>396</v>
      </c>
      <c r="H118" s="11" t="s">
        <v>465</v>
      </c>
      <c r="I118" s="11" t="s">
        <v>466</v>
      </c>
      <c r="J118" s="11" t="s">
        <v>467</v>
      </c>
      <c r="K118" s="18">
        <v>480</v>
      </c>
      <c r="L118" s="18">
        <v>160</v>
      </c>
    </row>
    <row r="119" spans="1:12">
      <c r="A119" s="11">
        <v>117</v>
      </c>
      <c r="B119" s="12" t="s">
        <v>500</v>
      </c>
      <c r="C119" s="15" t="s">
        <v>319</v>
      </c>
      <c r="D119" s="16" t="s">
        <v>320</v>
      </c>
      <c r="E119" s="19" t="s">
        <v>346</v>
      </c>
      <c r="F119" s="15" t="s">
        <v>411</v>
      </c>
      <c r="G119" s="14" t="s">
        <v>349</v>
      </c>
      <c r="H119" s="11" t="s">
        <v>465</v>
      </c>
      <c r="I119" s="11" t="s">
        <v>466</v>
      </c>
      <c r="J119" s="11" t="s">
        <v>467</v>
      </c>
      <c r="K119" s="18">
        <v>480</v>
      </c>
      <c r="L119" s="18">
        <v>160</v>
      </c>
    </row>
    <row r="120" spans="1:12">
      <c r="A120" s="11">
        <v>118</v>
      </c>
      <c r="B120" s="12" t="s">
        <v>501</v>
      </c>
      <c r="C120" s="15" t="s">
        <v>319</v>
      </c>
      <c r="D120" s="16" t="s">
        <v>320</v>
      </c>
      <c r="E120" s="19" t="s">
        <v>366</v>
      </c>
      <c r="F120" s="15" t="s">
        <v>411</v>
      </c>
      <c r="G120" s="14" t="s">
        <v>349</v>
      </c>
      <c r="H120" s="11" t="s">
        <v>465</v>
      </c>
      <c r="I120" s="11" t="s">
        <v>466</v>
      </c>
      <c r="J120" s="11" t="s">
        <v>467</v>
      </c>
      <c r="K120" s="18">
        <v>420</v>
      </c>
      <c r="L120" s="18">
        <v>140</v>
      </c>
    </row>
    <row r="121" spans="1:12">
      <c r="A121" s="11">
        <v>119</v>
      </c>
      <c r="B121" s="12" t="s">
        <v>502</v>
      </c>
      <c r="C121" s="15" t="s">
        <v>328</v>
      </c>
      <c r="D121" s="16" t="s">
        <v>320</v>
      </c>
      <c r="E121" s="19" t="s">
        <v>346</v>
      </c>
      <c r="F121" s="15" t="s">
        <v>411</v>
      </c>
      <c r="G121" s="14" t="s">
        <v>356</v>
      </c>
      <c r="H121" s="11" t="s">
        <v>465</v>
      </c>
      <c r="I121" s="11" t="s">
        <v>466</v>
      </c>
      <c r="J121" s="11" t="s">
        <v>467</v>
      </c>
      <c r="K121" s="18">
        <v>480</v>
      </c>
      <c r="L121" s="18">
        <v>160</v>
      </c>
    </row>
    <row r="122" spans="1:12">
      <c r="A122" s="11">
        <v>120</v>
      </c>
      <c r="B122" s="12" t="s">
        <v>503</v>
      </c>
      <c r="C122" s="15" t="s">
        <v>319</v>
      </c>
      <c r="D122" s="16" t="s">
        <v>320</v>
      </c>
      <c r="E122" s="19" t="s">
        <v>346</v>
      </c>
      <c r="F122" s="15" t="s">
        <v>411</v>
      </c>
      <c r="G122" s="14" t="s">
        <v>331</v>
      </c>
      <c r="H122" s="11" t="s">
        <v>465</v>
      </c>
      <c r="I122" s="11" t="s">
        <v>466</v>
      </c>
      <c r="J122" s="11" t="s">
        <v>467</v>
      </c>
      <c r="K122" s="18">
        <v>480</v>
      </c>
      <c r="L122" s="18">
        <v>160</v>
      </c>
    </row>
    <row r="123" spans="1:12">
      <c r="A123" s="11">
        <v>121</v>
      </c>
      <c r="B123" s="12" t="s">
        <v>504</v>
      </c>
      <c r="C123" s="15" t="s">
        <v>319</v>
      </c>
      <c r="D123" s="16" t="s">
        <v>333</v>
      </c>
      <c r="E123" s="19" t="s">
        <v>346</v>
      </c>
      <c r="F123" s="15" t="s">
        <v>411</v>
      </c>
      <c r="G123" s="14" t="s">
        <v>505</v>
      </c>
      <c r="H123" s="11" t="s">
        <v>465</v>
      </c>
      <c r="I123" s="11" t="s">
        <v>466</v>
      </c>
      <c r="J123" s="11" t="s">
        <v>467</v>
      </c>
      <c r="K123" s="18">
        <v>450</v>
      </c>
      <c r="L123" s="18">
        <v>150</v>
      </c>
    </row>
    <row r="124" spans="1:12">
      <c r="A124" s="11">
        <v>122</v>
      </c>
      <c r="B124" s="12" t="s">
        <v>506</v>
      </c>
      <c r="C124" s="15" t="s">
        <v>319</v>
      </c>
      <c r="D124" s="16" t="s">
        <v>320</v>
      </c>
      <c r="E124" s="19" t="s">
        <v>366</v>
      </c>
      <c r="F124" s="15" t="s">
        <v>411</v>
      </c>
      <c r="G124" s="14" t="s">
        <v>347</v>
      </c>
      <c r="H124" s="11" t="s">
        <v>465</v>
      </c>
      <c r="I124" s="11" t="s">
        <v>466</v>
      </c>
      <c r="J124" s="11" t="s">
        <v>467</v>
      </c>
      <c r="K124" s="18">
        <v>420</v>
      </c>
      <c r="L124" s="18">
        <v>140</v>
      </c>
    </row>
    <row r="125" spans="1:12">
      <c r="A125" s="11">
        <v>123</v>
      </c>
      <c r="B125" s="12" t="s">
        <v>507</v>
      </c>
      <c r="C125" s="15" t="s">
        <v>319</v>
      </c>
      <c r="D125" s="16" t="s">
        <v>320</v>
      </c>
      <c r="E125" s="19" t="s">
        <v>508</v>
      </c>
      <c r="F125" s="15" t="s">
        <v>411</v>
      </c>
      <c r="G125" s="14" t="s">
        <v>370</v>
      </c>
      <c r="H125" s="11" t="s">
        <v>465</v>
      </c>
      <c r="I125" s="11" t="s">
        <v>466</v>
      </c>
      <c r="J125" s="11" t="s">
        <v>467</v>
      </c>
      <c r="K125" s="18">
        <v>480</v>
      </c>
      <c r="L125" s="18">
        <v>160</v>
      </c>
    </row>
    <row r="126" spans="1:12">
      <c r="A126" s="11">
        <v>124</v>
      </c>
      <c r="B126" s="12" t="s">
        <v>509</v>
      </c>
      <c r="C126" s="15" t="s">
        <v>328</v>
      </c>
      <c r="D126" s="16" t="s">
        <v>320</v>
      </c>
      <c r="E126" s="19" t="s">
        <v>366</v>
      </c>
      <c r="F126" s="15" t="s">
        <v>411</v>
      </c>
      <c r="G126" s="14" t="s">
        <v>349</v>
      </c>
      <c r="H126" s="11" t="s">
        <v>465</v>
      </c>
      <c r="I126" s="11" t="s">
        <v>466</v>
      </c>
      <c r="J126" s="11" t="s">
        <v>467</v>
      </c>
      <c r="K126" s="18">
        <v>480</v>
      </c>
      <c r="L126" s="18">
        <v>160</v>
      </c>
    </row>
    <row r="127" spans="1:12">
      <c r="A127" s="11">
        <v>125</v>
      </c>
      <c r="B127" s="12" t="s">
        <v>510</v>
      </c>
      <c r="C127" s="15" t="s">
        <v>319</v>
      </c>
      <c r="D127" s="16" t="s">
        <v>320</v>
      </c>
      <c r="E127" s="19" t="s">
        <v>346</v>
      </c>
      <c r="F127" s="15" t="s">
        <v>411</v>
      </c>
      <c r="G127" s="14" t="s">
        <v>344</v>
      </c>
      <c r="H127" s="11" t="s">
        <v>465</v>
      </c>
      <c r="I127" s="11" t="s">
        <v>466</v>
      </c>
      <c r="J127" s="11" t="s">
        <v>467</v>
      </c>
      <c r="K127" s="18">
        <v>480</v>
      </c>
      <c r="L127" s="18">
        <v>160</v>
      </c>
    </row>
    <row r="128" spans="1:12">
      <c r="A128" s="11">
        <v>126</v>
      </c>
      <c r="B128" s="12" t="s">
        <v>511</v>
      </c>
      <c r="C128" s="15" t="s">
        <v>328</v>
      </c>
      <c r="D128" s="16" t="s">
        <v>320</v>
      </c>
      <c r="E128" s="19" t="s">
        <v>375</v>
      </c>
      <c r="F128" s="15" t="s">
        <v>411</v>
      </c>
      <c r="G128" s="14" t="s">
        <v>419</v>
      </c>
      <c r="H128" s="11" t="s">
        <v>465</v>
      </c>
      <c r="I128" s="11" t="s">
        <v>466</v>
      </c>
      <c r="J128" s="11" t="s">
        <v>467</v>
      </c>
      <c r="K128" s="18">
        <v>450</v>
      </c>
      <c r="L128" s="18">
        <v>150</v>
      </c>
    </row>
    <row r="129" spans="1:12">
      <c r="A129" s="11">
        <v>127</v>
      </c>
      <c r="B129" s="12" t="s">
        <v>512</v>
      </c>
      <c r="C129" s="15" t="s">
        <v>319</v>
      </c>
      <c r="D129" s="16" t="s">
        <v>320</v>
      </c>
      <c r="E129" s="12" t="s">
        <v>366</v>
      </c>
      <c r="F129" s="15" t="s">
        <v>411</v>
      </c>
      <c r="G129" s="14" t="s">
        <v>344</v>
      </c>
      <c r="H129" s="11" t="s">
        <v>465</v>
      </c>
      <c r="I129" s="11" t="s">
        <v>466</v>
      </c>
      <c r="J129" s="11" t="s">
        <v>467</v>
      </c>
      <c r="K129" s="18">
        <v>480</v>
      </c>
      <c r="L129" s="18">
        <v>160</v>
      </c>
    </row>
    <row r="130" spans="1:12">
      <c r="A130" s="11">
        <v>128</v>
      </c>
      <c r="B130" s="12" t="s">
        <v>513</v>
      </c>
      <c r="C130" s="15" t="s">
        <v>319</v>
      </c>
      <c r="D130" s="16" t="s">
        <v>320</v>
      </c>
      <c r="E130" s="19" t="s">
        <v>321</v>
      </c>
      <c r="F130" s="15" t="s">
        <v>411</v>
      </c>
      <c r="G130" s="14" t="s">
        <v>406</v>
      </c>
      <c r="H130" s="11" t="s">
        <v>465</v>
      </c>
      <c r="I130" s="11" t="s">
        <v>466</v>
      </c>
      <c r="J130" s="11" t="s">
        <v>467</v>
      </c>
      <c r="K130" s="18">
        <v>420</v>
      </c>
      <c r="L130" s="18">
        <v>140</v>
      </c>
    </row>
    <row r="131" spans="1:12">
      <c r="A131" s="11">
        <v>129</v>
      </c>
      <c r="B131" s="12" t="s">
        <v>514</v>
      </c>
      <c r="C131" s="15" t="s">
        <v>328</v>
      </c>
      <c r="D131" s="16" t="s">
        <v>320</v>
      </c>
      <c r="E131" s="19" t="s">
        <v>366</v>
      </c>
      <c r="F131" s="15" t="s">
        <v>411</v>
      </c>
      <c r="G131" s="14" t="s">
        <v>515</v>
      </c>
      <c r="H131" s="11" t="s">
        <v>465</v>
      </c>
      <c r="I131" s="11" t="s">
        <v>466</v>
      </c>
      <c r="J131" s="11" t="s">
        <v>467</v>
      </c>
      <c r="K131" s="18">
        <v>390</v>
      </c>
      <c r="L131" s="18">
        <v>130</v>
      </c>
    </row>
    <row r="132" spans="1:12">
      <c r="A132" s="11">
        <v>130</v>
      </c>
      <c r="B132" s="12" t="s">
        <v>516</v>
      </c>
      <c r="C132" s="15" t="s">
        <v>319</v>
      </c>
      <c r="D132" s="16" t="s">
        <v>320</v>
      </c>
      <c r="E132" s="19" t="s">
        <v>366</v>
      </c>
      <c r="F132" s="15" t="s">
        <v>411</v>
      </c>
      <c r="G132" s="14" t="s">
        <v>390</v>
      </c>
      <c r="H132" s="11" t="s">
        <v>465</v>
      </c>
      <c r="I132" s="11" t="s">
        <v>466</v>
      </c>
      <c r="J132" s="11" t="s">
        <v>467</v>
      </c>
      <c r="K132" s="18">
        <v>480</v>
      </c>
      <c r="L132" s="18">
        <v>160</v>
      </c>
    </row>
    <row r="133" spans="1:12">
      <c r="A133" s="11">
        <v>131</v>
      </c>
      <c r="B133" s="12" t="s">
        <v>517</v>
      </c>
      <c r="C133" s="15" t="s">
        <v>319</v>
      </c>
      <c r="D133" s="16" t="s">
        <v>320</v>
      </c>
      <c r="E133" s="19" t="s">
        <v>346</v>
      </c>
      <c r="F133" s="15" t="s">
        <v>411</v>
      </c>
      <c r="G133" s="14" t="s">
        <v>392</v>
      </c>
      <c r="H133" s="11" t="s">
        <v>465</v>
      </c>
      <c r="I133" s="11" t="s">
        <v>466</v>
      </c>
      <c r="J133" s="11" t="s">
        <v>467</v>
      </c>
      <c r="K133" s="18">
        <v>480</v>
      </c>
      <c r="L133" s="18">
        <v>160</v>
      </c>
    </row>
    <row r="134" spans="1:12">
      <c r="A134" s="11">
        <v>132</v>
      </c>
      <c r="B134" s="12" t="s">
        <v>518</v>
      </c>
      <c r="C134" s="15" t="s">
        <v>328</v>
      </c>
      <c r="D134" s="16" t="s">
        <v>320</v>
      </c>
      <c r="E134" s="19" t="s">
        <v>366</v>
      </c>
      <c r="F134" s="15" t="s">
        <v>411</v>
      </c>
      <c r="G134" s="14" t="s">
        <v>336</v>
      </c>
      <c r="H134" s="11" t="s">
        <v>465</v>
      </c>
      <c r="I134" s="11" t="s">
        <v>466</v>
      </c>
      <c r="J134" s="11" t="s">
        <v>467</v>
      </c>
      <c r="K134" s="18">
        <v>390</v>
      </c>
      <c r="L134" s="18">
        <v>130</v>
      </c>
    </row>
    <row r="135" spans="1:12">
      <c r="A135" s="11">
        <v>133</v>
      </c>
      <c r="B135" s="12" t="s">
        <v>519</v>
      </c>
      <c r="C135" s="15" t="s">
        <v>319</v>
      </c>
      <c r="D135" s="16" t="s">
        <v>320</v>
      </c>
      <c r="E135" s="19" t="s">
        <v>366</v>
      </c>
      <c r="F135" s="15" t="s">
        <v>411</v>
      </c>
      <c r="G135" s="14" t="s">
        <v>351</v>
      </c>
      <c r="H135" s="11" t="s">
        <v>465</v>
      </c>
      <c r="I135" s="11" t="s">
        <v>466</v>
      </c>
      <c r="J135" s="11" t="s">
        <v>467</v>
      </c>
      <c r="K135" s="18">
        <v>480</v>
      </c>
      <c r="L135" s="18">
        <v>160</v>
      </c>
    </row>
    <row r="136" spans="1:12">
      <c r="A136" s="11">
        <v>134</v>
      </c>
      <c r="B136" s="12" t="s">
        <v>520</v>
      </c>
      <c r="C136" s="15" t="s">
        <v>328</v>
      </c>
      <c r="D136" s="16" t="s">
        <v>329</v>
      </c>
      <c r="E136" s="19" t="s">
        <v>321</v>
      </c>
      <c r="F136" s="15" t="s">
        <v>411</v>
      </c>
      <c r="G136" s="14" t="s">
        <v>419</v>
      </c>
      <c r="H136" s="11" t="s">
        <v>465</v>
      </c>
      <c r="I136" s="11" t="s">
        <v>466</v>
      </c>
      <c r="J136" s="11" t="s">
        <v>467</v>
      </c>
      <c r="K136" s="18">
        <v>450</v>
      </c>
      <c r="L136" s="18">
        <v>150</v>
      </c>
    </row>
    <row r="137" spans="1:12">
      <c r="A137" s="11">
        <v>135</v>
      </c>
      <c r="B137" s="20" t="s">
        <v>521</v>
      </c>
      <c r="C137" s="15" t="s">
        <v>328</v>
      </c>
      <c r="D137" s="16" t="s">
        <v>333</v>
      </c>
      <c r="E137" s="19" t="s">
        <v>346</v>
      </c>
      <c r="F137" s="15" t="s">
        <v>411</v>
      </c>
      <c r="G137" s="14" t="s">
        <v>522</v>
      </c>
      <c r="H137" s="11" t="s">
        <v>465</v>
      </c>
      <c r="I137" s="11" t="s">
        <v>466</v>
      </c>
      <c r="J137" s="11" t="s">
        <v>467</v>
      </c>
      <c r="K137" s="18">
        <v>480</v>
      </c>
      <c r="L137" s="18">
        <v>160</v>
      </c>
    </row>
    <row r="138" spans="1:12">
      <c r="A138" s="11">
        <v>136</v>
      </c>
      <c r="B138" s="20" t="s">
        <v>523</v>
      </c>
      <c r="C138" s="15" t="s">
        <v>319</v>
      </c>
      <c r="D138" s="16" t="s">
        <v>320</v>
      </c>
      <c r="E138" s="19" t="s">
        <v>524</v>
      </c>
      <c r="F138" s="15" t="s">
        <v>411</v>
      </c>
      <c r="G138" s="14" t="s">
        <v>342</v>
      </c>
      <c r="H138" s="11" t="s">
        <v>465</v>
      </c>
      <c r="I138" s="11" t="s">
        <v>466</v>
      </c>
      <c r="J138" s="11" t="s">
        <v>467</v>
      </c>
      <c r="K138" s="18">
        <v>480</v>
      </c>
      <c r="L138" s="18">
        <v>160</v>
      </c>
    </row>
    <row r="139" spans="1:12">
      <c r="A139" s="11">
        <v>137</v>
      </c>
      <c r="B139" s="20" t="s">
        <v>525</v>
      </c>
      <c r="C139" s="15" t="s">
        <v>328</v>
      </c>
      <c r="D139" s="16" t="s">
        <v>320</v>
      </c>
      <c r="E139" s="19" t="s">
        <v>524</v>
      </c>
      <c r="F139" s="15" t="s">
        <v>411</v>
      </c>
      <c r="G139" s="14" t="s">
        <v>378</v>
      </c>
      <c r="H139" s="11" t="s">
        <v>465</v>
      </c>
      <c r="I139" s="11" t="s">
        <v>466</v>
      </c>
      <c r="J139" s="11" t="s">
        <v>467</v>
      </c>
      <c r="K139" s="18">
        <v>480</v>
      </c>
      <c r="L139" s="18">
        <v>160</v>
      </c>
    </row>
    <row r="140" spans="1:12">
      <c r="A140" s="11">
        <v>138</v>
      </c>
      <c r="B140" s="20" t="s">
        <v>526</v>
      </c>
      <c r="C140" s="15" t="s">
        <v>319</v>
      </c>
      <c r="D140" s="16" t="s">
        <v>320</v>
      </c>
      <c r="E140" s="19" t="s">
        <v>508</v>
      </c>
      <c r="F140" s="15" t="s">
        <v>411</v>
      </c>
      <c r="G140" s="14" t="s">
        <v>344</v>
      </c>
      <c r="H140" s="11" t="s">
        <v>465</v>
      </c>
      <c r="I140" s="11" t="s">
        <v>466</v>
      </c>
      <c r="J140" s="11" t="s">
        <v>467</v>
      </c>
      <c r="K140" s="18">
        <v>480</v>
      </c>
      <c r="L140" s="18">
        <v>160</v>
      </c>
    </row>
    <row r="141" spans="1:12">
      <c r="A141" s="11">
        <v>139</v>
      </c>
      <c r="B141" s="20" t="s">
        <v>527</v>
      </c>
      <c r="C141" s="15" t="s">
        <v>328</v>
      </c>
      <c r="D141" s="16" t="s">
        <v>320</v>
      </c>
      <c r="E141" s="19" t="s">
        <v>366</v>
      </c>
      <c r="F141" s="15" t="s">
        <v>411</v>
      </c>
      <c r="G141" s="14" t="s">
        <v>378</v>
      </c>
      <c r="H141" s="11" t="s">
        <v>465</v>
      </c>
      <c r="I141" s="11" t="s">
        <v>466</v>
      </c>
      <c r="J141" s="11" t="s">
        <v>467</v>
      </c>
      <c r="K141" s="18">
        <v>450</v>
      </c>
      <c r="L141" s="18">
        <v>150</v>
      </c>
    </row>
    <row r="142" spans="1:12">
      <c r="A142" s="11">
        <v>140</v>
      </c>
      <c r="B142" s="21" t="s">
        <v>528</v>
      </c>
      <c r="C142" s="16" t="s">
        <v>319</v>
      </c>
      <c r="D142" s="16" t="s">
        <v>329</v>
      </c>
      <c r="E142" s="16" t="s">
        <v>346</v>
      </c>
      <c r="F142" s="15" t="s">
        <v>411</v>
      </c>
      <c r="G142" s="14" t="s">
        <v>529</v>
      </c>
      <c r="H142" s="22" t="s">
        <v>465</v>
      </c>
      <c r="I142" s="16" t="s">
        <v>466</v>
      </c>
      <c r="J142" s="11" t="s">
        <v>467</v>
      </c>
      <c r="K142" s="18">
        <v>450</v>
      </c>
      <c r="L142" s="22">
        <v>150</v>
      </c>
    </row>
    <row r="143" spans="1:12">
      <c r="A143" s="11">
        <v>141</v>
      </c>
      <c r="B143" s="21" t="s">
        <v>530</v>
      </c>
      <c r="C143" s="16" t="s">
        <v>319</v>
      </c>
      <c r="D143" s="16" t="s">
        <v>320</v>
      </c>
      <c r="E143" s="16" t="s">
        <v>346</v>
      </c>
      <c r="F143" s="15" t="s">
        <v>411</v>
      </c>
      <c r="G143" s="14" t="s">
        <v>390</v>
      </c>
      <c r="H143" s="22" t="s">
        <v>465</v>
      </c>
      <c r="I143" s="16" t="s">
        <v>466</v>
      </c>
      <c r="J143" s="11" t="s">
        <v>467</v>
      </c>
      <c r="K143" s="18">
        <v>480</v>
      </c>
      <c r="L143" s="22">
        <v>160</v>
      </c>
    </row>
    <row r="144" spans="1:12">
      <c r="A144" s="11"/>
      <c r="B144" s="21"/>
      <c r="C144" s="16"/>
      <c r="D144" s="16"/>
      <c r="E144" s="16"/>
      <c r="F144" s="15"/>
      <c r="G144" s="15"/>
      <c r="H144" s="22"/>
      <c r="I144" s="16"/>
      <c r="J144" s="23"/>
      <c r="K144" s="18"/>
      <c r="L144" s="22"/>
    </row>
    <row r="145" spans="1:12">
      <c r="A145" s="11"/>
      <c r="B145" s="21"/>
      <c r="C145" s="16"/>
      <c r="D145" s="16"/>
      <c r="E145" s="16"/>
      <c r="F145" s="15"/>
      <c r="G145" s="15"/>
      <c r="H145" s="22"/>
      <c r="I145" s="16"/>
      <c r="J145" s="23"/>
      <c r="K145" s="18"/>
      <c r="L145" s="22"/>
    </row>
    <row r="146" spans="1:12">
      <c r="A146" s="11"/>
      <c r="B146" s="21"/>
      <c r="C146" s="16"/>
      <c r="D146" s="16"/>
      <c r="E146" s="16"/>
      <c r="F146" s="15"/>
      <c r="G146" s="15"/>
      <c r="H146" s="22"/>
      <c r="I146" s="16"/>
      <c r="J146" s="23"/>
      <c r="K146" s="18"/>
      <c r="L146" s="22"/>
    </row>
    <row r="147" spans="1:12">
      <c r="A147" s="11"/>
      <c r="B147" s="21"/>
      <c r="C147" s="16"/>
      <c r="D147" s="16"/>
      <c r="E147" s="16"/>
      <c r="F147" s="15"/>
      <c r="G147" s="15"/>
      <c r="H147" s="22"/>
      <c r="I147" s="16"/>
      <c r="J147" s="23"/>
      <c r="K147" s="18"/>
      <c r="L147" s="22"/>
    </row>
  </sheetData>
  <mergeCells count="1">
    <mergeCell ref="A1:L1"/>
  </mergeCells>
  <pageMargins left="0.7" right="0.7" top="0.75" bottom="0.75" header="0.3" footer="0.3"/>
  <pageSetup paperSize="9" scale="86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9"/>
  <sheetViews>
    <sheetView workbookViewId="0">
      <selection activeCell="G12" sqref="G12"/>
    </sheetView>
  </sheetViews>
  <sheetFormatPr defaultColWidth="9" defaultRowHeight="13.5"/>
  <cols>
    <col min="1" max="1" width="5.625" style="2" customWidth="1"/>
    <col min="2" max="2" width="7.125" style="2" customWidth="1"/>
    <col min="3" max="3" width="9" style="2"/>
    <col min="4" max="4" width="10.375" style="2" customWidth="1"/>
    <col min="5" max="5" width="20.875" style="2" customWidth="1"/>
    <col min="6" max="16384" width="9" style="2"/>
  </cols>
  <sheetData>
    <row r="1" ht="23.25" spans="1:2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65"/>
      <c r="M1" s="53"/>
      <c r="N1" s="53"/>
      <c r="O1" s="53"/>
      <c r="P1" s="53"/>
      <c r="Q1" s="53"/>
      <c r="R1" s="53"/>
      <c r="S1" s="53"/>
      <c r="T1" s="53"/>
      <c r="U1" s="72"/>
    </row>
    <row r="2" spans="1:22">
      <c r="A2" s="54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6" t="s">
        <v>6</v>
      </c>
      <c r="G2" s="57" t="s">
        <v>7</v>
      </c>
      <c r="H2" s="58" t="s">
        <v>8</v>
      </c>
      <c r="I2" s="54" t="s">
        <v>9</v>
      </c>
      <c r="J2" s="55"/>
      <c r="K2" s="55"/>
      <c r="L2" s="66"/>
      <c r="M2" s="55"/>
      <c r="N2" s="55"/>
      <c r="O2" s="55"/>
      <c r="P2" s="67"/>
      <c r="Q2" s="73"/>
      <c r="R2" s="73"/>
      <c r="S2" s="73"/>
      <c r="T2" s="73"/>
      <c r="U2" s="73" t="s">
        <v>10</v>
      </c>
      <c r="V2" s="74" t="s">
        <v>11</v>
      </c>
    </row>
    <row r="3" ht="14.25" spans="1:22">
      <c r="A3" s="59"/>
      <c r="B3" s="60"/>
      <c r="C3" s="89"/>
      <c r="D3" s="89"/>
      <c r="E3" s="89"/>
      <c r="F3" s="61"/>
      <c r="G3" s="62"/>
      <c r="H3" s="63"/>
      <c r="I3" s="59" t="s">
        <v>12</v>
      </c>
      <c r="J3" s="60" t="s">
        <v>2</v>
      </c>
      <c r="K3" s="60" t="s">
        <v>13</v>
      </c>
      <c r="L3" s="68" t="s">
        <v>14</v>
      </c>
      <c r="M3" s="60" t="s">
        <v>15</v>
      </c>
      <c r="N3" s="60" t="s">
        <v>2</v>
      </c>
      <c r="O3" s="69" t="s">
        <v>16</v>
      </c>
      <c r="P3" s="70" t="s">
        <v>17</v>
      </c>
      <c r="Q3" s="75" t="s">
        <v>18</v>
      </c>
      <c r="R3" s="76" t="s">
        <v>19</v>
      </c>
      <c r="S3" s="69" t="s">
        <v>20</v>
      </c>
      <c r="T3" s="69" t="s">
        <v>21</v>
      </c>
      <c r="U3" s="75"/>
      <c r="V3" s="74"/>
    </row>
    <row r="4" ht="20" customHeight="1" spans="1:22">
      <c r="A4" s="16">
        <v>1</v>
      </c>
      <c r="B4" s="16">
        <v>12.8</v>
      </c>
      <c r="C4" s="16" t="s">
        <v>37</v>
      </c>
      <c r="D4" s="16" t="s">
        <v>23</v>
      </c>
      <c r="E4" s="16" t="s">
        <v>38</v>
      </c>
      <c r="F4" s="22">
        <v>26</v>
      </c>
      <c r="G4" s="22">
        <v>39000</v>
      </c>
      <c r="H4" s="22">
        <v>1500</v>
      </c>
      <c r="I4" s="16" t="s">
        <v>12</v>
      </c>
      <c r="J4" s="16">
        <v>12.8</v>
      </c>
      <c r="K4" s="22"/>
      <c r="L4" s="22"/>
      <c r="M4" s="16" t="s">
        <v>25</v>
      </c>
      <c r="N4" s="16">
        <v>12.19</v>
      </c>
      <c r="O4" s="22"/>
      <c r="P4" s="22"/>
      <c r="Q4" s="16" t="s">
        <v>25</v>
      </c>
      <c r="R4" s="16" t="s">
        <v>26</v>
      </c>
      <c r="S4" s="22"/>
      <c r="T4" s="16" t="s">
        <v>39</v>
      </c>
      <c r="U4" s="22"/>
      <c r="V4" s="51">
        <v>12.18</v>
      </c>
    </row>
    <row r="5" ht="20" customHeight="1" spans="1:22">
      <c r="A5" s="16">
        <v>2</v>
      </c>
      <c r="B5" s="16">
        <v>12.8</v>
      </c>
      <c r="C5" s="16" t="s">
        <v>37</v>
      </c>
      <c r="D5" s="16" t="s">
        <v>27</v>
      </c>
      <c r="E5" s="16" t="s">
        <v>40</v>
      </c>
      <c r="F5" s="22">
        <v>26</v>
      </c>
      <c r="G5" s="22">
        <v>39000</v>
      </c>
      <c r="H5" s="22">
        <v>1500</v>
      </c>
      <c r="I5" s="16" t="s">
        <v>12</v>
      </c>
      <c r="J5" s="16">
        <v>12.8</v>
      </c>
      <c r="K5" s="22"/>
      <c r="L5" s="22"/>
      <c r="M5" s="16" t="s">
        <v>25</v>
      </c>
      <c r="N5" s="16">
        <v>12.19</v>
      </c>
      <c r="O5" s="22"/>
      <c r="P5" s="22"/>
      <c r="Q5" s="16" t="s">
        <v>25</v>
      </c>
      <c r="R5" s="16" t="s">
        <v>26</v>
      </c>
      <c r="S5" s="22"/>
      <c r="T5" s="16" t="s">
        <v>39</v>
      </c>
      <c r="U5" s="22"/>
      <c r="V5" s="51">
        <v>12.18</v>
      </c>
    </row>
    <row r="6" ht="20" customHeight="1" spans="1:22">
      <c r="A6" s="16">
        <v>3</v>
      </c>
      <c r="B6" s="16">
        <v>12.8</v>
      </c>
      <c r="C6" s="16" t="s">
        <v>37</v>
      </c>
      <c r="D6" s="16" t="s">
        <v>28</v>
      </c>
      <c r="E6" s="16" t="s">
        <v>41</v>
      </c>
      <c r="F6" s="22">
        <v>30</v>
      </c>
      <c r="G6" s="22">
        <v>45000</v>
      </c>
      <c r="H6" s="22">
        <v>1500</v>
      </c>
      <c r="I6" s="16" t="s">
        <v>12</v>
      </c>
      <c r="J6" s="16">
        <v>12.8</v>
      </c>
      <c r="K6" s="22"/>
      <c r="L6" s="22"/>
      <c r="M6" s="16" t="s">
        <v>25</v>
      </c>
      <c r="N6" s="16">
        <v>12.19</v>
      </c>
      <c r="O6" s="22"/>
      <c r="P6" s="22"/>
      <c r="Q6" s="16" t="s">
        <v>25</v>
      </c>
      <c r="R6" s="16" t="s">
        <v>26</v>
      </c>
      <c r="S6" s="22"/>
      <c r="T6" s="16" t="s">
        <v>39</v>
      </c>
      <c r="U6" s="22"/>
      <c r="V6" s="51">
        <v>12.18</v>
      </c>
    </row>
    <row r="7" ht="20" customHeight="1" spans="1:22">
      <c r="A7" s="16">
        <v>4</v>
      </c>
      <c r="B7" s="16">
        <v>12.8</v>
      </c>
      <c r="C7" s="16" t="s">
        <v>37</v>
      </c>
      <c r="D7" s="16" t="s">
        <v>29</v>
      </c>
      <c r="E7" s="16" t="s">
        <v>42</v>
      </c>
      <c r="F7" s="22">
        <v>30</v>
      </c>
      <c r="G7" s="22">
        <v>45000</v>
      </c>
      <c r="H7" s="22">
        <v>1500</v>
      </c>
      <c r="I7" s="16" t="s">
        <v>12</v>
      </c>
      <c r="J7" s="16">
        <v>12.8</v>
      </c>
      <c r="K7" s="22"/>
      <c r="L7" s="22"/>
      <c r="M7" s="16" t="s">
        <v>25</v>
      </c>
      <c r="N7" s="16">
        <v>12.19</v>
      </c>
      <c r="O7" s="22"/>
      <c r="P7" s="22"/>
      <c r="Q7" s="16" t="s">
        <v>25</v>
      </c>
      <c r="R7" s="16" t="s">
        <v>26</v>
      </c>
      <c r="S7" s="22"/>
      <c r="T7" s="16" t="s">
        <v>39</v>
      </c>
      <c r="U7" s="22"/>
      <c r="V7" s="51">
        <v>12.18</v>
      </c>
    </row>
    <row r="8" ht="20" customHeight="1" spans="1:22">
      <c r="A8" s="16">
        <v>5</v>
      </c>
      <c r="B8" s="16">
        <v>12.8</v>
      </c>
      <c r="C8" s="16" t="s">
        <v>37</v>
      </c>
      <c r="D8" s="16" t="s">
        <v>43</v>
      </c>
      <c r="E8" s="16" t="s">
        <v>44</v>
      </c>
      <c r="F8" s="22">
        <v>30</v>
      </c>
      <c r="G8" s="22">
        <v>45000</v>
      </c>
      <c r="H8" s="22">
        <v>1500</v>
      </c>
      <c r="I8" s="16" t="s">
        <v>12</v>
      </c>
      <c r="J8" s="16">
        <v>12.8</v>
      </c>
      <c r="K8" s="22"/>
      <c r="L8" s="22"/>
      <c r="M8" s="16" t="s">
        <v>25</v>
      </c>
      <c r="N8" s="16">
        <v>12.19</v>
      </c>
      <c r="O8" s="22"/>
      <c r="P8" s="22"/>
      <c r="Q8" s="16" t="s">
        <v>25</v>
      </c>
      <c r="R8" s="16" t="s">
        <v>26</v>
      </c>
      <c r="S8" s="22"/>
      <c r="T8" s="16" t="s">
        <v>39</v>
      </c>
      <c r="U8" s="22"/>
      <c r="V8" s="51">
        <v>12.18</v>
      </c>
    </row>
    <row r="9" ht="20" customHeight="1" spans="1:22">
      <c r="A9" s="16">
        <v>6</v>
      </c>
      <c r="B9" s="16">
        <v>12.8</v>
      </c>
      <c r="C9" s="16" t="s">
        <v>37</v>
      </c>
      <c r="D9" s="16" t="s">
        <v>45</v>
      </c>
      <c r="E9" s="16" t="s">
        <v>46</v>
      </c>
      <c r="F9" s="22">
        <v>30</v>
      </c>
      <c r="G9" s="22">
        <v>36000</v>
      </c>
      <c r="H9" s="22">
        <v>1200</v>
      </c>
      <c r="I9" s="16" t="s">
        <v>12</v>
      </c>
      <c r="J9" s="16">
        <v>12.8</v>
      </c>
      <c r="K9" s="22"/>
      <c r="L9" s="22"/>
      <c r="M9" s="16" t="s">
        <v>25</v>
      </c>
      <c r="N9" s="16">
        <v>12.19</v>
      </c>
      <c r="O9" s="22"/>
      <c r="P9" s="22"/>
      <c r="Q9" s="16" t="s">
        <v>25</v>
      </c>
      <c r="R9" s="16" t="s">
        <v>26</v>
      </c>
      <c r="S9" s="22"/>
      <c r="T9" s="16" t="s">
        <v>39</v>
      </c>
      <c r="U9" s="22"/>
      <c r="V9" s="51">
        <v>12.18</v>
      </c>
    </row>
    <row r="10" ht="20" customHeight="1" spans="1:22">
      <c r="A10" s="16">
        <v>7</v>
      </c>
      <c r="B10" s="16">
        <v>12.8</v>
      </c>
      <c r="C10" s="16" t="s">
        <v>37</v>
      </c>
      <c r="D10" s="16" t="s">
        <v>47</v>
      </c>
      <c r="E10" s="16" t="s">
        <v>48</v>
      </c>
      <c r="F10" s="22">
        <v>30</v>
      </c>
      <c r="G10" s="22">
        <v>45000</v>
      </c>
      <c r="H10" s="22">
        <v>1500</v>
      </c>
      <c r="I10" s="16" t="s">
        <v>12</v>
      </c>
      <c r="J10" s="16">
        <v>12.8</v>
      </c>
      <c r="K10" s="22"/>
      <c r="L10" s="22"/>
      <c r="M10" s="16" t="s">
        <v>25</v>
      </c>
      <c r="N10" s="16">
        <v>12.19</v>
      </c>
      <c r="O10" s="22"/>
      <c r="P10" s="22"/>
      <c r="Q10" s="16" t="s">
        <v>25</v>
      </c>
      <c r="R10" s="16" t="s">
        <v>26</v>
      </c>
      <c r="S10" s="22"/>
      <c r="T10" s="16" t="s">
        <v>39</v>
      </c>
      <c r="U10" s="22"/>
      <c r="V10" s="51">
        <v>12.18</v>
      </c>
    </row>
    <row r="11" ht="20" customHeight="1" spans="1:22">
      <c r="A11" s="16">
        <v>8</v>
      </c>
      <c r="B11" s="16">
        <v>12.8</v>
      </c>
      <c r="C11" s="16" t="s">
        <v>37</v>
      </c>
      <c r="D11" s="16" t="s">
        <v>49</v>
      </c>
      <c r="E11" s="16" t="s">
        <v>50</v>
      </c>
      <c r="F11" s="22">
        <v>27</v>
      </c>
      <c r="G11" s="22">
        <v>32400</v>
      </c>
      <c r="H11" s="22">
        <v>1200</v>
      </c>
      <c r="I11" s="16" t="s">
        <v>12</v>
      </c>
      <c r="J11" s="16">
        <v>12.8</v>
      </c>
      <c r="K11" s="22"/>
      <c r="L11" s="22"/>
      <c r="M11" s="16" t="s">
        <v>25</v>
      </c>
      <c r="N11" s="16">
        <v>12.19</v>
      </c>
      <c r="O11" s="22"/>
      <c r="P11" s="22"/>
      <c r="Q11" s="16" t="s">
        <v>25</v>
      </c>
      <c r="R11" s="16" t="s">
        <v>26</v>
      </c>
      <c r="S11" s="22"/>
      <c r="T11" s="16" t="s">
        <v>39</v>
      </c>
      <c r="U11" s="22"/>
      <c r="V11" s="51">
        <v>12.18</v>
      </c>
    </row>
    <row r="12" ht="20" customHeight="1" spans="6:7">
      <c r="F12" s="88">
        <f>SUM(F4:F11)</f>
        <v>229</v>
      </c>
      <c r="G12" s="88">
        <f>SUM(G4:G11)</f>
        <v>326400</v>
      </c>
    </row>
    <row r="13" ht="20" customHeight="1" spans="1:1">
      <c r="A13" s="2" t="s">
        <v>36</v>
      </c>
    </row>
    <row r="19" spans="15:15">
      <c r="O19" s="2" t="s">
        <v>51</v>
      </c>
    </row>
  </sheetData>
  <mergeCells count="12">
    <mergeCell ref="A1:U1"/>
    <mergeCell ref="I2:P2"/>
    <mergeCell ref="A2:A3"/>
    <mergeCell ref="B2:B3"/>
    <mergeCell ref="C2:C3"/>
    <mergeCell ref="D2:D3"/>
    <mergeCell ref="E2:E3"/>
    <mergeCell ref="F2:F3"/>
    <mergeCell ref="G2:G3"/>
    <mergeCell ref="H2:H3"/>
    <mergeCell ref="U2:U3"/>
    <mergeCell ref="V2:V3"/>
  </mergeCells>
  <dataValidations count="2">
    <dataValidation allowBlank="1" showInputMessage="1" showErrorMessage="1" sqref="S3"/>
    <dataValidation type="list" allowBlank="1" showInputMessage="1" showErrorMessage="1" sqref="U1:U3">
      <formula1>"是,否+$O$93"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22"/>
  <sheetViews>
    <sheetView workbookViewId="0">
      <selection activeCell="C19" sqref="C19"/>
    </sheetView>
  </sheetViews>
  <sheetFormatPr defaultColWidth="9" defaultRowHeight="13.5"/>
  <cols>
    <col min="1" max="1" width="4.875" style="2" customWidth="1"/>
    <col min="2" max="2" width="5.75" style="2" customWidth="1"/>
    <col min="3" max="3" width="4.875" style="2" customWidth="1"/>
    <col min="4" max="4" width="16.625" style="2" customWidth="1"/>
    <col min="5" max="5" width="20.875" style="2" customWidth="1"/>
    <col min="6" max="16384" width="9" style="2"/>
  </cols>
  <sheetData>
    <row r="1" ht="23.25" spans="1:26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65"/>
      <c r="R1" s="53"/>
      <c r="S1" s="53"/>
      <c r="T1" s="53"/>
      <c r="U1" s="53"/>
      <c r="V1" s="53"/>
      <c r="W1" s="53"/>
      <c r="X1" s="53"/>
      <c r="Y1" s="53"/>
      <c r="Z1" s="72"/>
    </row>
    <row r="2" spans="1:27">
      <c r="A2" s="54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6" t="s">
        <v>6</v>
      </c>
      <c r="G2" s="57" t="s">
        <v>7</v>
      </c>
      <c r="H2" s="58" t="s">
        <v>52</v>
      </c>
      <c r="I2" s="79" t="s">
        <v>53</v>
      </c>
      <c r="J2" s="80" t="s">
        <v>54</v>
      </c>
      <c r="K2" s="79" t="s">
        <v>52</v>
      </c>
      <c r="L2" s="79" t="s">
        <v>55</v>
      </c>
      <c r="M2" s="79" t="s">
        <v>56</v>
      </c>
      <c r="N2" s="54" t="s">
        <v>9</v>
      </c>
      <c r="O2" s="55"/>
      <c r="P2" s="55"/>
      <c r="Q2" s="66"/>
      <c r="R2" s="55"/>
      <c r="S2" s="55"/>
      <c r="T2" s="55"/>
      <c r="U2" s="67"/>
      <c r="V2" s="73"/>
      <c r="W2" s="73"/>
      <c r="X2" s="73"/>
      <c r="Y2" s="73"/>
      <c r="Z2" s="73" t="s">
        <v>10</v>
      </c>
      <c r="AA2" s="74" t="s">
        <v>11</v>
      </c>
    </row>
    <row r="3" spans="1:27">
      <c r="A3" s="59"/>
      <c r="B3" s="60"/>
      <c r="C3" s="60"/>
      <c r="D3" s="60"/>
      <c r="E3" s="60"/>
      <c r="F3" s="61"/>
      <c r="G3" s="62"/>
      <c r="H3" s="63"/>
      <c r="I3" s="81"/>
      <c r="J3" s="82"/>
      <c r="K3" s="81"/>
      <c r="L3" s="81"/>
      <c r="M3" s="81"/>
      <c r="N3" s="59" t="s">
        <v>12</v>
      </c>
      <c r="O3" s="60" t="s">
        <v>2</v>
      </c>
      <c r="P3" s="60" t="s">
        <v>13</v>
      </c>
      <c r="Q3" s="68" t="s">
        <v>14</v>
      </c>
      <c r="R3" s="60" t="s">
        <v>15</v>
      </c>
      <c r="S3" s="60" t="s">
        <v>2</v>
      </c>
      <c r="T3" s="69" t="s">
        <v>16</v>
      </c>
      <c r="U3" s="70" t="s">
        <v>17</v>
      </c>
      <c r="V3" s="75" t="s">
        <v>18</v>
      </c>
      <c r="W3" s="76" t="s">
        <v>19</v>
      </c>
      <c r="X3" s="69" t="s">
        <v>20</v>
      </c>
      <c r="Y3" s="69" t="s">
        <v>21</v>
      </c>
      <c r="Z3" s="75"/>
      <c r="AA3" s="74"/>
    </row>
    <row r="4" s="85" customFormat="1" ht="20" customHeight="1" spans="1:27">
      <c r="A4" s="42"/>
      <c r="B4" s="86"/>
      <c r="C4" s="86"/>
      <c r="D4" s="86"/>
      <c r="E4" s="86"/>
      <c r="F4" s="86"/>
      <c r="G4" s="86"/>
      <c r="H4" s="86"/>
      <c r="I4" s="42">
        <v>28</v>
      </c>
      <c r="J4" s="42">
        <v>10000</v>
      </c>
      <c r="K4" s="42">
        <v>60</v>
      </c>
      <c r="L4" s="42">
        <v>6</v>
      </c>
      <c r="M4" s="42" t="s">
        <v>36</v>
      </c>
      <c r="N4" s="42" t="s">
        <v>12</v>
      </c>
      <c r="O4" s="42">
        <v>12.7</v>
      </c>
      <c r="P4" s="42"/>
      <c r="Q4" s="42"/>
      <c r="R4" s="42" t="s">
        <v>25</v>
      </c>
      <c r="S4" s="42">
        <v>12.8</v>
      </c>
      <c r="T4" s="42" t="s">
        <v>25</v>
      </c>
      <c r="U4" s="42"/>
      <c r="V4" s="42" t="s">
        <v>25</v>
      </c>
      <c r="W4" s="42" t="s">
        <v>26</v>
      </c>
      <c r="X4" s="42"/>
      <c r="Y4" s="42"/>
      <c r="Z4" s="42"/>
      <c r="AA4" s="83">
        <v>12.7</v>
      </c>
    </row>
    <row r="5" s="3" customFormat="1" ht="20" customHeight="1" spans="1:27">
      <c r="A5" s="16">
        <v>1</v>
      </c>
      <c r="B5" s="16">
        <v>12.12</v>
      </c>
      <c r="C5" s="16" t="s">
        <v>57</v>
      </c>
      <c r="D5" s="16" t="s">
        <v>58</v>
      </c>
      <c r="E5" s="16" t="s">
        <v>59</v>
      </c>
      <c r="F5" s="16">
        <v>32</v>
      </c>
      <c r="G5" s="16">
        <v>30720</v>
      </c>
      <c r="H5" s="16">
        <v>960</v>
      </c>
      <c r="I5" s="71">
        <v>4</v>
      </c>
      <c r="J5" s="71">
        <v>1520</v>
      </c>
      <c r="K5" s="71">
        <v>60</v>
      </c>
      <c r="L5" s="71">
        <v>6</v>
      </c>
      <c r="M5" s="71" t="s">
        <v>60</v>
      </c>
      <c r="N5" s="71" t="s">
        <v>12</v>
      </c>
      <c r="O5" s="71">
        <v>12.12</v>
      </c>
      <c r="P5" s="42"/>
      <c r="Q5" s="42"/>
      <c r="R5" s="42"/>
      <c r="S5" s="42"/>
      <c r="T5" s="16" t="s">
        <v>25</v>
      </c>
      <c r="U5" s="16"/>
      <c r="V5" s="16" t="s">
        <v>25</v>
      </c>
      <c r="W5" s="16" t="s">
        <v>26</v>
      </c>
      <c r="X5" s="16"/>
      <c r="Y5" s="16"/>
      <c r="Z5" s="16"/>
      <c r="AA5" s="5"/>
    </row>
    <row r="6" s="3" customFormat="1" ht="20" customHeight="1" spans="1:27">
      <c r="A6" s="16">
        <v>2</v>
      </c>
      <c r="B6" s="16">
        <v>12.12</v>
      </c>
      <c r="C6" s="16" t="s">
        <v>57</v>
      </c>
      <c r="D6" s="16" t="s">
        <v>58</v>
      </c>
      <c r="E6" s="16" t="s">
        <v>61</v>
      </c>
      <c r="F6" s="16">
        <v>35</v>
      </c>
      <c r="G6" s="16">
        <v>33600</v>
      </c>
      <c r="H6" s="16">
        <v>960</v>
      </c>
      <c r="I6" s="71">
        <v>35</v>
      </c>
      <c r="J6" s="71">
        <v>12600</v>
      </c>
      <c r="K6" s="71">
        <v>60</v>
      </c>
      <c r="L6" s="71">
        <v>6</v>
      </c>
      <c r="M6" s="71" t="s">
        <v>60</v>
      </c>
      <c r="N6" s="71" t="s">
        <v>12</v>
      </c>
      <c r="O6" s="71">
        <v>12.12</v>
      </c>
      <c r="P6" s="16"/>
      <c r="Q6" s="16"/>
      <c r="R6" s="16"/>
      <c r="S6" s="16"/>
      <c r="T6" s="16" t="s">
        <v>25</v>
      </c>
      <c r="U6" s="16"/>
      <c r="V6" s="16" t="s">
        <v>25</v>
      </c>
      <c r="W6" s="16" t="s">
        <v>26</v>
      </c>
      <c r="X6" s="16"/>
      <c r="Y6" s="16"/>
      <c r="Z6" s="16"/>
      <c r="AA6" s="5"/>
    </row>
    <row r="7" s="3" customFormat="1" ht="20" customHeight="1" spans="1:27">
      <c r="A7" s="16">
        <v>3</v>
      </c>
      <c r="B7" s="16">
        <v>12.12</v>
      </c>
      <c r="C7" s="16" t="s">
        <v>57</v>
      </c>
      <c r="D7" s="16" t="s">
        <v>62</v>
      </c>
      <c r="E7" s="16" t="s">
        <v>63</v>
      </c>
      <c r="F7" s="16">
        <v>44</v>
      </c>
      <c r="G7" s="16">
        <v>47520</v>
      </c>
      <c r="H7" s="16">
        <v>1080</v>
      </c>
      <c r="I7" s="71">
        <v>44</v>
      </c>
      <c r="J7" s="71">
        <v>21120</v>
      </c>
      <c r="K7" s="71">
        <v>60</v>
      </c>
      <c r="L7" s="71">
        <v>8</v>
      </c>
      <c r="M7" s="71" t="s">
        <v>60</v>
      </c>
      <c r="N7" s="71" t="s">
        <v>12</v>
      </c>
      <c r="O7" s="71">
        <v>12.12</v>
      </c>
      <c r="P7" s="16"/>
      <c r="Q7" s="16"/>
      <c r="R7" s="16"/>
      <c r="S7" s="16"/>
      <c r="T7" s="16" t="s">
        <v>25</v>
      </c>
      <c r="U7" s="16"/>
      <c r="V7" s="16" t="s">
        <v>25</v>
      </c>
      <c r="W7" s="16" t="s">
        <v>26</v>
      </c>
      <c r="X7" s="16"/>
      <c r="Y7" s="16"/>
      <c r="Z7" s="16"/>
      <c r="AA7" s="5"/>
    </row>
    <row r="8" s="3" customFormat="1" ht="20" customHeight="1" spans="1:27">
      <c r="A8" s="16">
        <v>4</v>
      </c>
      <c r="B8" s="16">
        <v>2.19</v>
      </c>
      <c r="C8" s="16" t="s">
        <v>57</v>
      </c>
      <c r="D8" s="16" t="s">
        <v>64</v>
      </c>
      <c r="E8" s="16" t="s">
        <v>65</v>
      </c>
      <c r="F8" s="13">
        <v>33</v>
      </c>
      <c r="G8" s="16">
        <v>55440</v>
      </c>
      <c r="H8" s="16">
        <v>1680</v>
      </c>
      <c r="I8" s="13">
        <v>33</v>
      </c>
      <c r="J8" s="71">
        <v>29700</v>
      </c>
      <c r="K8" s="71">
        <v>900</v>
      </c>
      <c r="L8" s="71">
        <v>15</v>
      </c>
      <c r="M8" s="71" t="s">
        <v>60</v>
      </c>
      <c r="N8" s="71" t="s">
        <v>12</v>
      </c>
      <c r="O8" s="71">
        <v>2.19</v>
      </c>
      <c r="P8" s="16"/>
      <c r="Q8" s="16"/>
      <c r="R8" s="16"/>
      <c r="S8" s="16"/>
      <c r="T8" s="16" t="s">
        <v>25</v>
      </c>
      <c r="U8" s="16"/>
      <c r="V8" s="16" t="s">
        <v>25</v>
      </c>
      <c r="W8" s="16" t="s">
        <v>26</v>
      </c>
      <c r="X8" s="16"/>
      <c r="Y8" s="16"/>
      <c r="Z8" s="16"/>
      <c r="AA8" s="5"/>
    </row>
    <row r="9" s="3" customFormat="1" ht="20" customHeight="1" spans="1:27">
      <c r="A9" s="16">
        <v>5</v>
      </c>
      <c r="B9" s="16">
        <v>2.19</v>
      </c>
      <c r="C9" s="16" t="s">
        <v>57</v>
      </c>
      <c r="D9" s="16" t="s">
        <v>66</v>
      </c>
      <c r="E9" s="16" t="s">
        <v>65</v>
      </c>
      <c r="F9" s="13">
        <v>42</v>
      </c>
      <c r="G9" s="16">
        <v>70560</v>
      </c>
      <c r="H9" s="16">
        <v>1680</v>
      </c>
      <c r="I9" s="13">
        <v>42</v>
      </c>
      <c r="J9" s="71">
        <v>37800</v>
      </c>
      <c r="K9" s="71">
        <v>900</v>
      </c>
      <c r="L9" s="71">
        <v>15</v>
      </c>
      <c r="M9" s="71" t="s">
        <v>60</v>
      </c>
      <c r="N9" s="71" t="s">
        <v>12</v>
      </c>
      <c r="O9" s="71">
        <v>2.19</v>
      </c>
      <c r="P9" s="16"/>
      <c r="Q9" s="16"/>
      <c r="R9" s="16"/>
      <c r="S9" s="16"/>
      <c r="T9" s="16" t="s">
        <v>25</v>
      </c>
      <c r="U9" s="16"/>
      <c r="V9" s="16" t="s">
        <v>25</v>
      </c>
      <c r="W9" s="16" t="s">
        <v>26</v>
      </c>
      <c r="X9" s="16"/>
      <c r="Y9" s="16"/>
      <c r="Z9" s="16"/>
      <c r="AA9" s="5"/>
    </row>
    <row r="10" s="3" customFormat="1" ht="20" customHeight="1" spans="1:27">
      <c r="A10" s="16">
        <v>6</v>
      </c>
      <c r="B10" s="16">
        <v>2.19</v>
      </c>
      <c r="C10" s="16" t="s">
        <v>57</v>
      </c>
      <c r="D10" s="16" t="s">
        <v>67</v>
      </c>
      <c r="E10" s="16" t="s">
        <v>68</v>
      </c>
      <c r="F10" s="13">
        <v>44</v>
      </c>
      <c r="G10" s="16">
        <v>73920</v>
      </c>
      <c r="H10" s="16">
        <v>1680</v>
      </c>
      <c r="I10" s="13">
        <v>44</v>
      </c>
      <c r="J10" s="71">
        <v>39600</v>
      </c>
      <c r="K10" s="71">
        <v>900</v>
      </c>
      <c r="L10" s="71">
        <v>15</v>
      </c>
      <c r="M10" s="71" t="s">
        <v>60</v>
      </c>
      <c r="N10" s="71" t="s">
        <v>12</v>
      </c>
      <c r="O10" s="71">
        <v>2.19</v>
      </c>
      <c r="P10" s="16"/>
      <c r="Q10" s="16"/>
      <c r="R10" s="16"/>
      <c r="S10" s="16"/>
      <c r="T10" s="16" t="s">
        <v>25</v>
      </c>
      <c r="U10" s="16"/>
      <c r="V10" s="16" t="s">
        <v>25</v>
      </c>
      <c r="W10" s="16" t="s">
        <v>26</v>
      </c>
      <c r="X10" s="16"/>
      <c r="Y10" s="16"/>
      <c r="Z10" s="16"/>
      <c r="AA10" s="5"/>
    </row>
    <row r="11" ht="20" customHeight="1" spans="5:22">
      <c r="E11" s="87" t="s">
        <v>69</v>
      </c>
      <c r="F11" s="88">
        <f>SUM(F5:F10)</f>
        <v>230</v>
      </c>
      <c r="G11" s="88">
        <f>SUM(G5:G10)</f>
        <v>311760</v>
      </c>
      <c r="H11" s="88"/>
      <c r="I11" s="88">
        <f>SUM(I4:I10)</f>
        <v>230</v>
      </c>
      <c r="J11" s="88">
        <f>SUM(J4:J10)</f>
        <v>152340</v>
      </c>
      <c r="T11" s="16"/>
      <c r="V11" s="2" t="s">
        <v>70</v>
      </c>
    </row>
    <row r="13" ht="21" customHeight="1" spans="5:7">
      <c r="E13" s="87" t="s">
        <v>69</v>
      </c>
      <c r="G13" s="2">
        <f>G11+J11</f>
        <v>464100</v>
      </c>
    </row>
    <row r="22" spans="7:7">
      <c r="G22" s="2" t="s">
        <v>71</v>
      </c>
    </row>
  </sheetData>
  <mergeCells count="17">
    <mergeCell ref="A1:Z1"/>
    <mergeCell ref="N2:U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Z2:Z3"/>
    <mergeCell ref="AA2:AA3"/>
  </mergeCells>
  <dataValidations count="2">
    <dataValidation allowBlank="1" showInputMessage="1" showErrorMessage="1" sqref="X3"/>
    <dataValidation type="list" allowBlank="1" showInputMessage="1" showErrorMessage="1" sqref="Z1:Z3">
      <formula1>"是,否+$O$93"</formula1>
    </dataValidation>
  </dataValidation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G8" sqref="G8"/>
    </sheetView>
  </sheetViews>
  <sheetFormatPr defaultColWidth="9" defaultRowHeight="13.5"/>
  <cols>
    <col min="1" max="1" width="5.625" style="51" customWidth="1"/>
    <col min="2" max="3" width="9" style="51"/>
    <col min="4" max="4" width="20.25" style="51" customWidth="1"/>
    <col min="5" max="5" width="20.875" style="51" customWidth="1"/>
    <col min="6" max="16384" width="9" style="51"/>
  </cols>
  <sheetData>
    <row r="1" s="51" customFormat="1" ht="23.25" spans="1:2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65"/>
      <c r="M1" s="53"/>
      <c r="N1" s="53"/>
      <c r="O1" s="53"/>
      <c r="P1" s="53"/>
      <c r="Q1" s="53"/>
      <c r="R1" s="53"/>
      <c r="S1" s="53"/>
      <c r="T1" s="53"/>
      <c r="U1" s="72"/>
    </row>
    <row r="2" s="51" customFormat="1" spans="1:22">
      <c r="A2" s="54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6" t="s">
        <v>6</v>
      </c>
      <c r="G2" s="57" t="s">
        <v>7</v>
      </c>
      <c r="H2" s="58" t="s">
        <v>8</v>
      </c>
      <c r="I2" s="54" t="s">
        <v>9</v>
      </c>
      <c r="J2" s="55"/>
      <c r="K2" s="55"/>
      <c r="L2" s="66"/>
      <c r="M2" s="55"/>
      <c r="N2" s="55"/>
      <c r="O2" s="55"/>
      <c r="P2" s="67"/>
      <c r="Q2" s="73"/>
      <c r="R2" s="73"/>
      <c r="S2" s="73"/>
      <c r="T2" s="73"/>
      <c r="U2" s="73" t="s">
        <v>10</v>
      </c>
      <c r="V2" s="74" t="s">
        <v>11</v>
      </c>
    </row>
    <row r="3" s="51" customFormat="1" spans="1:22">
      <c r="A3" s="59"/>
      <c r="B3" s="60"/>
      <c r="C3" s="60"/>
      <c r="D3" s="60"/>
      <c r="E3" s="60"/>
      <c r="F3" s="61"/>
      <c r="G3" s="62"/>
      <c r="H3" s="63"/>
      <c r="I3" s="59" t="s">
        <v>12</v>
      </c>
      <c r="J3" s="60" t="s">
        <v>2</v>
      </c>
      <c r="K3" s="60" t="s">
        <v>13</v>
      </c>
      <c r="L3" s="68" t="s">
        <v>14</v>
      </c>
      <c r="M3" s="60" t="s">
        <v>15</v>
      </c>
      <c r="N3" s="60" t="s">
        <v>2</v>
      </c>
      <c r="O3" s="69" t="s">
        <v>16</v>
      </c>
      <c r="P3" s="70" t="s">
        <v>17</v>
      </c>
      <c r="Q3" s="75" t="s">
        <v>18</v>
      </c>
      <c r="R3" s="76" t="s">
        <v>19</v>
      </c>
      <c r="S3" s="69" t="s">
        <v>20</v>
      </c>
      <c r="T3" s="69" t="s">
        <v>21</v>
      </c>
      <c r="U3" s="75"/>
      <c r="V3" s="74"/>
    </row>
    <row r="4" s="5" customFormat="1" ht="20" customHeight="1" spans="1:21">
      <c r="A4" s="16">
        <v>1</v>
      </c>
      <c r="B4" s="16">
        <v>2.21</v>
      </c>
      <c r="C4" s="16" t="s">
        <v>72</v>
      </c>
      <c r="D4" s="16" t="s">
        <v>73</v>
      </c>
      <c r="E4" s="16" t="s">
        <v>74</v>
      </c>
      <c r="F4" s="16">
        <v>59</v>
      </c>
      <c r="G4" s="16">
        <v>106200</v>
      </c>
      <c r="H4" s="16">
        <v>1600</v>
      </c>
      <c r="I4" s="71" t="s">
        <v>12</v>
      </c>
      <c r="J4" s="71">
        <v>2.21</v>
      </c>
      <c r="K4" s="42"/>
      <c r="L4" s="42"/>
      <c r="M4" s="71"/>
      <c r="N4" s="16"/>
      <c r="O4" s="16"/>
      <c r="P4" s="16"/>
      <c r="Q4" s="16" t="s">
        <v>75</v>
      </c>
      <c r="R4" s="16"/>
      <c r="S4" s="16"/>
      <c r="T4" s="16"/>
      <c r="U4" s="16"/>
    </row>
    <row r="5" s="77" customFormat="1" ht="20" customHeight="1" spans="1:21">
      <c r="A5" s="16">
        <v>2</v>
      </c>
      <c r="B5" s="16">
        <v>2.21</v>
      </c>
      <c r="C5" s="71" t="s">
        <v>72</v>
      </c>
      <c r="D5" s="71" t="s">
        <v>76</v>
      </c>
      <c r="E5" s="71" t="s">
        <v>77</v>
      </c>
      <c r="F5" s="71">
        <v>57</v>
      </c>
      <c r="G5" s="71">
        <v>102600</v>
      </c>
      <c r="H5" s="71">
        <v>1600</v>
      </c>
      <c r="I5" s="71" t="s">
        <v>12</v>
      </c>
      <c r="J5" s="71">
        <v>2.21</v>
      </c>
      <c r="K5" s="71"/>
      <c r="L5" s="71"/>
      <c r="M5" s="71"/>
      <c r="N5" s="71"/>
      <c r="O5" s="71"/>
      <c r="P5" s="71"/>
      <c r="Q5" s="16" t="s">
        <v>75</v>
      </c>
      <c r="R5" s="71"/>
      <c r="S5" s="71"/>
      <c r="T5" s="71"/>
      <c r="U5" s="71"/>
    </row>
    <row r="6" s="77" customFormat="1" ht="20" customHeight="1" spans="1:21">
      <c r="A6" s="71">
        <v>3</v>
      </c>
      <c r="B6" s="71">
        <v>2.21</v>
      </c>
      <c r="C6" s="71" t="s">
        <v>72</v>
      </c>
      <c r="D6" s="71" t="s">
        <v>78</v>
      </c>
      <c r="E6" s="71" t="s">
        <v>79</v>
      </c>
      <c r="F6" s="71">
        <v>56</v>
      </c>
      <c r="G6" s="71">
        <v>100800</v>
      </c>
      <c r="H6" s="71">
        <v>1600</v>
      </c>
      <c r="I6" s="71" t="s">
        <v>12</v>
      </c>
      <c r="J6" s="71">
        <v>2.21</v>
      </c>
      <c r="K6" s="71"/>
      <c r="L6" s="71"/>
      <c r="M6" s="71"/>
      <c r="N6" s="71"/>
      <c r="O6" s="71"/>
      <c r="P6" s="71"/>
      <c r="Q6" s="16" t="s">
        <v>75</v>
      </c>
      <c r="R6" s="71"/>
      <c r="S6" s="71"/>
      <c r="T6" s="71"/>
      <c r="U6" s="71"/>
    </row>
    <row r="7" s="5" customFormat="1" ht="20" customHeight="1" spans="1:21">
      <c r="A7" s="16"/>
      <c r="B7" s="16"/>
      <c r="C7" s="16"/>
      <c r="D7" s="16"/>
      <c r="E7" s="16"/>
      <c r="F7" s="16"/>
      <c r="G7" s="16"/>
      <c r="H7" s="16"/>
      <c r="I7" s="42"/>
      <c r="J7" s="42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="5" customFormat="1" ht="20" customHeight="1" spans="1:21">
      <c r="A8" s="16"/>
      <c r="B8" s="16"/>
      <c r="C8" s="16"/>
      <c r="D8" s="16"/>
      <c r="E8" s="16"/>
      <c r="F8" s="16">
        <f>SUM(F4:F7)</f>
        <v>172</v>
      </c>
      <c r="G8" s="16">
        <f>SUM(G4:G7)</f>
        <v>309600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="5" customFormat="1" ht="20" customHeight="1" spans="1:2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="5" customFormat="1" ht="20" customHeight="1" spans="1:2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="5" customFormat="1" ht="20" customHeight="1" spans="1:2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="5" customFormat="1" ht="20" customHeight="1"/>
    <row r="13" s="51" customFormat="1" ht="20" customHeight="1" spans="17:17">
      <c r="Q13" s="51" t="s">
        <v>70</v>
      </c>
    </row>
  </sheetData>
  <mergeCells count="12">
    <mergeCell ref="A1:U1"/>
    <mergeCell ref="I2:P2"/>
    <mergeCell ref="A2:A3"/>
    <mergeCell ref="B2:B3"/>
    <mergeCell ref="C2:C3"/>
    <mergeCell ref="D2:D3"/>
    <mergeCell ref="E2:E3"/>
    <mergeCell ref="F2:F3"/>
    <mergeCell ref="G2:G3"/>
    <mergeCell ref="H2:H3"/>
    <mergeCell ref="U2:U3"/>
    <mergeCell ref="V2:V3"/>
  </mergeCells>
  <dataValidations count="2">
    <dataValidation allowBlank="1" showInputMessage="1" showErrorMessage="1" sqref="S3"/>
    <dataValidation type="list" allowBlank="1" showInputMessage="1" showErrorMessage="1" sqref="U1:U3">
      <formula1>"是,否+$O$93"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D16" sqref="D16"/>
    </sheetView>
  </sheetViews>
  <sheetFormatPr defaultColWidth="9" defaultRowHeight="13.5"/>
  <cols>
    <col min="1" max="1" width="5.625" style="51" customWidth="1"/>
    <col min="2" max="3" width="9" style="51"/>
    <col min="4" max="4" width="16.625" style="51" customWidth="1"/>
    <col min="5" max="5" width="20.875" style="51" customWidth="1"/>
    <col min="6" max="16384" width="9" style="51"/>
  </cols>
  <sheetData>
    <row r="1" ht="23.25" spans="1:2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65"/>
      <c r="M1" s="53"/>
      <c r="N1" s="53"/>
      <c r="O1" s="53"/>
      <c r="P1" s="53"/>
      <c r="Q1" s="53"/>
      <c r="R1" s="53"/>
      <c r="S1" s="53"/>
      <c r="T1" s="53"/>
      <c r="U1" s="72"/>
    </row>
    <row r="2" spans="1:22">
      <c r="A2" s="54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6" t="s">
        <v>6</v>
      </c>
      <c r="G2" s="57" t="s">
        <v>7</v>
      </c>
      <c r="H2" s="58" t="s">
        <v>8</v>
      </c>
      <c r="I2" s="54" t="s">
        <v>9</v>
      </c>
      <c r="J2" s="55"/>
      <c r="K2" s="55"/>
      <c r="L2" s="66"/>
      <c r="M2" s="55"/>
      <c r="N2" s="55"/>
      <c r="O2" s="55"/>
      <c r="P2" s="67"/>
      <c r="Q2" s="73"/>
      <c r="R2" s="73"/>
      <c r="S2" s="73"/>
      <c r="T2" s="73"/>
      <c r="U2" s="73" t="s">
        <v>10</v>
      </c>
      <c r="V2" s="74" t="s">
        <v>11</v>
      </c>
    </row>
    <row r="3" spans="1:22">
      <c r="A3" s="59"/>
      <c r="B3" s="60"/>
      <c r="C3" s="60"/>
      <c r="D3" s="60"/>
      <c r="E3" s="60"/>
      <c r="F3" s="61"/>
      <c r="G3" s="62"/>
      <c r="H3" s="63"/>
      <c r="I3" s="59" t="s">
        <v>12</v>
      </c>
      <c r="J3" s="60" t="s">
        <v>2</v>
      </c>
      <c r="K3" s="60" t="s">
        <v>13</v>
      </c>
      <c r="L3" s="68" t="s">
        <v>14</v>
      </c>
      <c r="M3" s="60" t="s">
        <v>15</v>
      </c>
      <c r="N3" s="60" t="s">
        <v>2</v>
      </c>
      <c r="O3" s="69" t="s">
        <v>16</v>
      </c>
      <c r="P3" s="70" t="s">
        <v>17</v>
      </c>
      <c r="Q3" s="75" t="s">
        <v>18</v>
      </c>
      <c r="R3" s="76" t="s">
        <v>19</v>
      </c>
      <c r="S3" s="69" t="s">
        <v>20</v>
      </c>
      <c r="T3" s="69" t="s">
        <v>21</v>
      </c>
      <c r="U3" s="75"/>
      <c r="V3" s="74"/>
    </row>
    <row r="4" s="83" customFormat="1" ht="20" customHeight="1" spans="1:21">
      <c r="A4" s="42">
        <v>1</v>
      </c>
      <c r="B4" s="84">
        <v>4.1</v>
      </c>
      <c r="C4" s="42" t="s">
        <v>80</v>
      </c>
      <c r="D4" s="42" t="s">
        <v>81</v>
      </c>
      <c r="E4" s="42" t="s">
        <v>82</v>
      </c>
      <c r="F4" s="42">
        <v>24</v>
      </c>
      <c r="G4" s="42">
        <v>33600</v>
      </c>
      <c r="H4" s="42">
        <v>1400</v>
      </c>
      <c r="I4" s="42" t="s">
        <v>12</v>
      </c>
      <c r="J4" s="84">
        <v>4.1</v>
      </c>
      <c r="K4" s="42"/>
      <c r="L4" s="42"/>
      <c r="M4" s="42"/>
      <c r="N4" s="42"/>
      <c r="O4" s="42"/>
      <c r="P4" s="42"/>
      <c r="Q4" s="42" t="s">
        <v>75</v>
      </c>
      <c r="R4" s="42"/>
      <c r="S4" s="42"/>
      <c r="T4" s="42"/>
      <c r="U4" s="42"/>
    </row>
    <row r="5" s="83" customFormat="1" ht="20" customHeight="1" spans="1:21">
      <c r="A5" s="42">
        <v>2</v>
      </c>
      <c r="B5" s="84">
        <v>4.1</v>
      </c>
      <c r="C5" s="42" t="s">
        <v>80</v>
      </c>
      <c r="D5" s="42" t="s">
        <v>83</v>
      </c>
      <c r="E5" s="42" t="s">
        <v>84</v>
      </c>
      <c r="F5" s="42">
        <v>45</v>
      </c>
      <c r="G5" s="42">
        <v>63000</v>
      </c>
      <c r="H5" s="42">
        <v>1400</v>
      </c>
      <c r="I5" s="42" t="s">
        <v>12</v>
      </c>
      <c r="J5" s="84">
        <v>4.1</v>
      </c>
      <c r="K5" s="42"/>
      <c r="L5" s="42"/>
      <c r="M5" s="42"/>
      <c r="N5" s="42"/>
      <c r="O5" s="42"/>
      <c r="P5" s="42"/>
      <c r="Q5" s="42" t="s">
        <v>75</v>
      </c>
      <c r="R5" s="42"/>
      <c r="S5" s="42"/>
      <c r="T5" s="42"/>
      <c r="U5" s="42"/>
    </row>
    <row r="6" s="5" customFormat="1" ht="20" customHeight="1" spans="1:21">
      <c r="A6" s="16">
        <v>3</v>
      </c>
      <c r="B6" s="64"/>
      <c r="C6" s="16" t="s">
        <v>80</v>
      </c>
      <c r="D6" s="16" t="s">
        <v>85</v>
      </c>
      <c r="E6" s="16" t="s">
        <v>86</v>
      </c>
      <c r="F6" s="16">
        <v>41</v>
      </c>
      <c r="G6" s="16">
        <f t="shared" ref="G6:G9" si="0">H6*F6</f>
        <v>57400</v>
      </c>
      <c r="H6" s="16">
        <v>1400</v>
      </c>
      <c r="I6" s="42"/>
      <c r="J6" s="84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="83" customFormat="1" ht="20" customHeight="1" spans="1:21">
      <c r="A7" s="42">
        <v>4</v>
      </c>
      <c r="B7" s="84">
        <v>4.1</v>
      </c>
      <c r="C7" s="42" t="s">
        <v>80</v>
      </c>
      <c r="D7" s="42" t="s">
        <v>87</v>
      </c>
      <c r="E7" s="42" t="s">
        <v>30</v>
      </c>
      <c r="F7" s="42">
        <v>46</v>
      </c>
      <c r="G7" s="42">
        <v>32200</v>
      </c>
      <c r="H7" s="42">
        <v>700</v>
      </c>
      <c r="I7" s="42" t="s">
        <v>12</v>
      </c>
      <c r="J7" s="84">
        <v>4.1</v>
      </c>
      <c r="K7" s="42"/>
      <c r="L7" s="42"/>
      <c r="M7" s="42"/>
      <c r="N7" s="42"/>
      <c r="O7" s="42"/>
      <c r="P7" s="42"/>
      <c r="Q7" s="42" t="s">
        <v>75</v>
      </c>
      <c r="R7" s="42"/>
      <c r="S7" s="42"/>
      <c r="T7" s="42"/>
      <c r="U7" s="42"/>
    </row>
    <row r="8" s="5" customFormat="1" ht="20" customHeight="1" spans="1:21">
      <c r="A8" s="16">
        <v>5</v>
      </c>
      <c r="B8" s="64"/>
      <c r="C8" s="16" t="s">
        <v>80</v>
      </c>
      <c r="D8" s="16" t="s">
        <v>88</v>
      </c>
      <c r="E8" s="16" t="s">
        <v>89</v>
      </c>
      <c r="F8" s="16">
        <v>53</v>
      </c>
      <c r="G8" s="16">
        <f t="shared" si="0"/>
        <v>74200</v>
      </c>
      <c r="H8" s="16">
        <v>1400</v>
      </c>
      <c r="I8" s="16"/>
      <c r="J8" s="64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="5" customFormat="1" ht="20" customHeight="1" spans="1:21">
      <c r="A9" s="16">
        <v>6</v>
      </c>
      <c r="B9" s="64"/>
      <c r="C9" s="16" t="s">
        <v>80</v>
      </c>
      <c r="D9" s="16" t="s">
        <v>90</v>
      </c>
      <c r="E9" s="16" t="s">
        <v>89</v>
      </c>
      <c r="F9" s="16">
        <v>45</v>
      </c>
      <c r="G9" s="16">
        <f t="shared" si="0"/>
        <v>63000</v>
      </c>
      <c r="H9" s="16">
        <v>1400</v>
      </c>
      <c r="I9" s="16"/>
      <c r="J9" s="64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="5" customFormat="1" ht="20" customHeight="1" spans="1:21">
      <c r="A10" s="16">
        <v>7</v>
      </c>
      <c r="B10" s="16"/>
      <c r="C10" s="16"/>
      <c r="D10" s="16"/>
      <c r="E10" s="16"/>
      <c r="F10" s="16"/>
      <c r="G10" s="16"/>
      <c r="H10" s="16"/>
      <c r="I10" s="16"/>
      <c r="J10" s="64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="5" customFormat="1" ht="20" customHeight="1" spans="1:21">
      <c r="A11" s="16">
        <v>8</v>
      </c>
      <c r="B11" s="16"/>
      <c r="C11" s="16"/>
      <c r="D11" s="16"/>
      <c r="E11" s="16"/>
      <c r="F11" s="16">
        <f>SUM(F4:F10)</f>
        <v>254</v>
      </c>
      <c r="G11" s="16">
        <f>SUM(G4:G10)</f>
        <v>323400</v>
      </c>
      <c r="H11" s="16"/>
      <c r="I11" s="16"/>
      <c r="J11" s="64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="5" customFormat="1" ht="20" customHeight="1"/>
    <row r="13" ht="20" customHeight="1" spans="4:17">
      <c r="D13" s="51" t="s">
        <v>91</v>
      </c>
      <c r="Q13" s="51" t="s">
        <v>70</v>
      </c>
    </row>
    <row r="14" spans="4:4">
      <c r="D14" s="51" t="s">
        <v>92</v>
      </c>
    </row>
    <row r="15" spans="4:4">
      <c r="D15" s="51" t="s">
        <v>93</v>
      </c>
    </row>
  </sheetData>
  <mergeCells count="12">
    <mergeCell ref="A1:U1"/>
    <mergeCell ref="I2:P2"/>
    <mergeCell ref="A2:A3"/>
    <mergeCell ref="B2:B3"/>
    <mergeCell ref="C2:C3"/>
    <mergeCell ref="D2:D3"/>
    <mergeCell ref="E2:E3"/>
    <mergeCell ref="F2:F3"/>
    <mergeCell ref="G2:G3"/>
    <mergeCell ref="H2:H3"/>
    <mergeCell ref="U2:U3"/>
    <mergeCell ref="V2:V3"/>
  </mergeCells>
  <dataValidations count="2">
    <dataValidation allowBlank="1" showInputMessage="1" showErrorMessage="1" sqref="S3"/>
    <dataValidation type="list" allowBlank="1" showInputMessage="1" showErrorMessage="1" sqref="U1:U3">
      <formula1>"是,否+$O$93"</formula1>
    </dataValidation>
  </dataValidation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G10" sqref="G10"/>
    </sheetView>
  </sheetViews>
  <sheetFormatPr defaultColWidth="9" defaultRowHeight="13.5"/>
  <cols>
    <col min="1" max="1" width="5.625" style="51" customWidth="1"/>
    <col min="2" max="3" width="9" style="51"/>
    <col min="4" max="4" width="16.625" style="51" customWidth="1"/>
    <col min="5" max="5" width="20.875" style="51" customWidth="1"/>
    <col min="6" max="16384" width="9" style="51"/>
  </cols>
  <sheetData>
    <row r="1" s="51" customFormat="1" ht="23.25" spans="1:2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65"/>
      <c r="M1" s="53"/>
      <c r="N1" s="53"/>
      <c r="O1" s="53"/>
      <c r="P1" s="53"/>
      <c r="Q1" s="53"/>
      <c r="R1" s="53"/>
      <c r="S1" s="53"/>
      <c r="T1" s="53"/>
      <c r="U1" s="72"/>
    </row>
    <row r="2" s="51" customFormat="1" spans="1:22">
      <c r="A2" s="54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6" t="s">
        <v>6</v>
      </c>
      <c r="G2" s="57" t="s">
        <v>7</v>
      </c>
      <c r="H2" s="58" t="s">
        <v>8</v>
      </c>
      <c r="I2" s="54" t="s">
        <v>9</v>
      </c>
      <c r="J2" s="55"/>
      <c r="K2" s="55"/>
      <c r="L2" s="66"/>
      <c r="M2" s="55"/>
      <c r="N2" s="55"/>
      <c r="O2" s="55"/>
      <c r="P2" s="67"/>
      <c r="Q2" s="73"/>
      <c r="R2" s="73"/>
      <c r="S2" s="73"/>
      <c r="T2" s="73"/>
      <c r="U2" s="73" t="s">
        <v>10</v>
      </c>
      <c r="V2" s="74" t="s">
        <v>11</v>
      </c>
    </row>
    <row r="3" s="51" customFormat="1" spans="1:22">
      <c r="A3" s="59"/>
      <c r="B3" s="60"/>
      <c r="C3" s="60"/>
      <c r="D3" s="60"/>
      <c r="E3" s="60"/>
      <c r="F3" s="61"/>
      <c r="G3" s="62"/>
      <c r="H3" s="63"/>
      <c r="I3" s="59" t="s">
        <v>12</v>
      </c>
      <c r="J3" s="60" t="s">
        <v>2</v>
      </c>
      <c r="K3" s="60" t="s">
        <v>13</v>
      </c>
      <c r="L3" s="68" t="s">
        <v>14</v>
      </c>
      <c r="M3" s="60" t="s">
        <v>15</v>
      </c>
      <c r="N3" s="60" t="s">
        <v>2</v>
      </c>
      <c r="O3" s="69" t="s">
        <v>16</v>
      </c>
      <c r="P3" s="70" t="s">
        <v>17</v>
      </c>
      <c r="Q3" s="75" t="s">
        <v>18</v>
      </c>
      <c r="R3" s="76" t="s">
        <v>19</v>
      </c>
      <c r="S3" s="69" t="s">
        <v>20</v>
      </c>
      <c r="T3" s="69" t="s">
        <v>21</v>
      </c>
      <c r="U3" s="75"/>
      <c r="V3" s="74"/>
    </row>
    <row r="4" s="5" customFormat="1" ht="20" customHeight="1" spans="1:21">
      <c r="A4" s="16">
        <v>1</v>
      </c>
      <c r="B4" s="64">
        <v>4.1</v>
      </c>
      <c r="C4" s="16" t="s">
        <v>94</v>
      </c>
      <c r="D4" s="16" t="s">
        <v>95</v>
      </c>
      <c r="E4" s="16" t="s">
        <v>96</v>
      </c>
      <c r="F4" s="16">
        <v>46</v>
      </c>
      <c r="G4" s="16">
        <v>64400</v>
      </c>
      <c r="H4" s="16">
        <v>1400</v>
      </c>
      <c r="I4" s="71" t="s">
        <v>12</v>
      </c>
      <c r="J4" s="78">
        <v>4.1</v>
      </c>
      <c r="K4" s="42"/>
      <c r="L4" s="42"/>
      <c r="M4" s="71"/>
      <c r="N4" s="16"/>
      <c r="O4" s="16"/>
      <c r="P4" s="16"/>
      <c r="Q4" s="71" t="s">
        <v>75</v>
      </c>
      <c r="R4" s="16"/>
      <c r="S4" s="16"/>
      <c r="T4" s="16"/>
      <c r="U4" s="16"/>
    </row>
    <row r="5" s="5" customFormat="1" ht="20" customHeight="1" spans="1:21">
      <c r="A5" s="16">
        <v>2</v>
      </c>
      <c r="B5" s="64">
        <v>4.1</v>
      </c>
      <c r="C5" s="16" t="s">
        <v>94</v>
      </c>
      <c r="D5" s="16" t="s">
        <v>97</v>
      </c>
      <c r="E5" s="16" t="s">
        <v>98</v>
      </c>
      <c r="F5" s="16">
        <v>39</v>
      </c>
      <c r="G5" s="16">
        <v>27300</v>
      </c>
      <c r="H5" s="16">
        <v>700</v>
      </c>
      <c r="I5" s="71" t="s">
        <v>12</v>
      </c>
      <c r="J5" s="78">
        <v>4.1</v>
      </c>
      <c r="K5" s="42"/>
      <c r="L5" s="42"/>
      <c r="M5" s="42"/>
      <c r="N5" s="42"/>
      <c r="O5" s="16"/>
      <c r="P5" s="16"/>
      <c r="Q5" s="71" t="s">
        <v>75</v>
      </c>
      <c r="R5" s="16"/>
      <c r="S5" s="16"/>
      <c r="T5" s="16"/>
      <c r="U5" s="16"/>
    </row>
    <row r="6" s="5" customFormat="1" ht="20" customHeight="1" spans="1:21">
      <c r="A6" s="16">
        <v>3</v>
      </c>
      <c r="B6" s="64">
        <v>4.1</v>
      </c>
      <c r="C6" s="16" t="s">
        <v>94</v>
      </c>
      <c r="D6" s="16" t="s">
        <v>95</v>
      </c>
      <c r="E6" s="16" t="s">
        <v>99</v>
      </c>
      <c r="F6" s="16">
        <v>44</v>
      </c>
      <c r="G6" s="16">
        <v>61600</v>
      </c>
      <c r="H6" s="16">
        <v>1400</v>
      </c>
      <c r="I6" s="71" t="s">
        <v>12</v>
      </c>
      <c r="J6" s="78">
        <v>4.1</v>
      </c>
      <c r="K6" s="16"/>
      <c r="L6" s="16"/>
      <c r="M6" s="16"/>
      <c r="N6" s="16"/>
      <c r="O6" s="16"/>
      <c r="P6" s="16"/>
      <c r="Q6" s="71" t="s">
        <v>75</v>
      </c>
      <c r="R6" s="16"/>
      <c r="S6" s="16"/>
      <c r="T6" s="16"/>
      <c r="U6" s="16"/>
    </row>
    <row r="7" s="77" customFormat="1" ht="20" customHeight="1" spans="1:21">
      <c r="A7" s="16">
        <v>4</v>
      </c>
      <c r="B7" s="64">
        <v>4.1</v>
      </c>
      <c r="C7" s="71" t="s">
        <v>94</v>
      </c>
      <c r="D7" s="71" t="s">
        <v>97</v>
      </c>
      <c r="E7" s="71" t="s">
        <v>100</v>
      </c>
      <c r="F7" s="71">
        <v>29</v>
      </c>
      <c r="G7" s="71">
        <v>20300</v>
      </c>
      <c r="H7" s="71">
        <v>700</v>
      </c>
      <c r="I7" s="71" t="s">
        <v>12</v>
      </c>
      <c r="J7" s="78">
        <v>4.1</v>
      </c>
      <c r="K7" s="71"/>
      <c r="L7" s="71"/>
      <c r="M7" s="71"/>
      <c r="N7" s="71"/>
      <c r="O7" s="71"/>
      <c r="P7" s="71"/>
      <c r="Q7" s="71" t="s">
        <v>75</v>
      </c>
      <c r="R7" s="71"/>
      <c r="S7" s="71"/>
      <c r="T7" s="71"/>
      <c r="U7" s="71"/>
    </row>
    <row r="8" s="5" customFormat="1" ht="20" customHeight="1" spans="1:21">
      <c r="A8" s="16"/>
      <c r="B8" s="16"/>
      <c r="C8" s="16"/>
      <c r="D8" s="16"/>
      <c r="E8" s="16"/>
      <c r="F8" s="16"/>
      <c r="G8" s="16"/>
      <c r="H8" s="16"/>
      <c r="I8" s="71"/>
      <c r="J8" s="71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="5" customFormat="1" ht="20" customHeight="1" spans="1:2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="5" customFormat="1" ht="20" customHeight="1" spans="1:21">
      <c r="A10" s="16"/>
      <c r="B10" s="16"/>
      <c r="C10" s="16"/>
      <c r="D10" s="16"/>
      <c r="E10" s="16"/>
      <c r="F10" s="16">
        <f>SUM(F4:F9)</f>
        <v>158</v>
      </c>
      <c r="G10" s="16">
        <f>SUM(G4:G9)</f>
        <v>173600</v>
      </c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="5" customFormat="1" ht="20" customHeight="1" spans="1:2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="5" customFormat="1" ht="20" customHeight="1"/>
    <row r="13" s="51" customFormat="1" ht="20" customHeight="1" spans="17:17">
      <c r="Q13" s="51" t="s">
        <v>70</v>
      </c>
    </row>
  </sheetData>
  <mergeCells count="12">
    <mergeCell ref="A1:U1"/>
    <mergeCell ref="I2:P2"/>
    <mergeCell ref="A2:A3"/>
    <mergeCell ref="B2:B3"/>
    <mergeCell ref="C2:C3"/>
    <mergeCell ref="D2:D3"/>
    <mergeCell ref="E2:E3"/>
    <mergeCell ref="F2:F3"/>
    <mergeCell ref="G2:G3"/>
    <mergeCell ref="H2:H3"/>
    <mergeCell ref="U2:U3"/>
    <mergeCell ref="V2:V3"/>
  </mergeCells>
  <dataValidations count="2">
    <dataValidation allowBlank="1" showInputMessage="1" showErrorMessage="1" sqref="S3"/>
    <dataValidation type="list" allowBlank="1" showInputMessage="1" showErrorMessage="1" sqref="U1:U3">
      <formula1>"是,否+$O$93"</formula1>
    </dataValidation>
  </dataValidation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30"/>
  <sheetViews>
    <sheetView workbookViewId="0">
      <selection activeCell="G10" sqref="G10"/>
    </sheetView>
  </sheetViews>
  <sheetFormatPr defaultColWidth="9" defaultRowHeight="13.5"/>
  <cols>
    <col min="1" max="1" width="5.625" style="51" customWidth="1"/>
    <col min="2" max="3" width="9" style="51"/>
    <col min="4" max="4" width="16.625" style="51" customWidth="1"/>
    <col min="5" max="5" width="20.875" style="51" customWidth="1"/>
    <col min="6" max="9" width="9" style="51"/>
    <col min="10" max="10" width="13" style="51" customWidth="1"/>
    <col min="11" max="12" width="8.25" style="51" customWidth="1"/>
    <col min="13" max="14" width="6.25" style="51" customWidth="1"/>
    <col min="15" max="16384" width="9" style="51"/>
  </cols>
  <sheetData>
    <row r="1" s="51" customFormat="1" ht="23.25" spans="1:27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65"/>
      <c r="S1" s="53"/>
      <c r="T1" s="53"/>
      <c r="U1" s="53"/>
      <c r="V1" s="53"/>
      <c r="W1" s="53"/>
      <c r="X1" s="53"/>
      <c r="Y1" s="53"/>
      <c r="Z1" s="53"/>
      <c r="AA1" s="72"/>
    </row>
    <row r="2" s="51" customFormat="1" spans="1:28">
      <c r="A2" s="54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6" t="s">
        <v>6</v>
      </c>
      <c r="G2" s="57" t="s">
        <v>7</v>
      </c>
      <c r="H2" s="58" t="s">
        <v>8</v>
      </c>
      <c r="I2" s="79" t="s">
        <v>101</v>
      </c>
      <c r="J2" s="79" t="s">
        <v>102</v>
      </c>
      <c r="K2" s="79" t="s">
        <v>53</v>
      </c>
      <c r="L2" s="80" t="s">
        <v>54</v>
      </c>
      <c r="M2" s="79" t="s">
        <v>52</v>
      </c>
      <c r="N2" s="79" t="s">
        <v>55</v>
      </c>
      <c r="O2" s="54" t="s">
        <v>9</v>
      </c>
      <c r="P2" s="55"/>
      <c r="Q2" s="55"/>
      <c r="R2" s="66"/>
      <c r="S2" s="55"/>
      <c r="T2" s="55"/>
      <c r="U2" s="55"/>
      <c r="V2" s="67"/>
      <c r="W2" s="73"/>
      <c r="X2" s="73"/>
      <c r="Y2" s="73"/>
      <c r="Z2" s="73"/>
      <c r="AA2" s="73" t="s">
        <v>10</v>
      </c>
      <c r="AB2" s="74" t="s">
        <v>11</v>
      </c>
    </row>
    <row r="3" s="51" customFormat="1" spans="1:28">
      <c r="A3" s="59"/>
      <c r="B3" s="60"/>
      <c r="C3" s="60"/>
      <c r="D3" s="60"/>
      <c r="E3" s="60"/>
      <c r="F3" s="61"/>
      <c r="G3" s="62"/>
      <c r="H3" s="63"/>
      <c r="I3" s="81"/>
      <c r="J3" s="81"/>
      <c r="K3" s="81"/>
      <c r="L3" s="82"/>
      <c r="M3" s="81"/>
      <c r="N3" s="81"/>
      <c r="O3" s="59" t="s">
        <v>12</v>
      </c>
      <c r="P3" s="60" t="s">
        <v>2</v>
      </c>
      <c r="Q3" s="60" t="s">
        <v>13</v>
      </c>
      <c r="R3" s="68" t="s">
        <v>14</v>
      </c>
      <c r="S3" s="60" t="s">
        <v>15</v>
      </c>
      <c r="T3" s="60" t="s">
        <v>2</v>
      </c>
      <c r="U3" s="69" t="s">
        <v>16</v>
      </c>
      <c r="V3" s="70" t="s">
        <v>17</v>
      </c>
      <c r="W3" s="75" t="s">
        <v>18</v>
      </c>
      <c r="X3" s="76" t="s">
        <v>19</v>
      </c>
      <c r="Y3" s="69" t="s">
        <v>20</v>
      </c>
      <c r="Z3" s="69" t="s">
        <v>21</v>
      </c>
      <c r="AA3" s="75"/>
      <c r="AB3" s="74"/>
    </row>
    <row r="4" s="5" customFormat="1" ht="20" customHeight="1" spans="1:27">
      <c r="A4" s="16">
        <v>1</v>
      </c>
      <c r="B4" s="16">
        <v>4.12</v>
      </c>
      <c r="C4" s="16" t="s">
        <v>103</v>
      </c>
      <c r="D4" s="16" t="s">
        <v>104</v>
      </c>
      <c r="E4" s="16" t="s">
        <v>105</v>
      </c>
      <c r="F4" s="16">
        <v>33</v>
      </c>
      <c r="G4" s="16">
        <v>46200</v>
      </c>
      <c r="H4" s="16">
        <v>1400</v>
      </c>
      <c r="I4" s="16"/>
      <c r="J4" s="16"/>
      <c r="K4" s="42"/>
      <c r="L4" s="42"/>
      <c r="M4" s="42"/>
      <c r="N4" s="42"/>
      <c r="O4" s="42"/>
      <c r="P4" s="42"/>
      <c r="Q4" s="42"/>
      <c r="R4" s="42"/>
      <c r="S4" s="71"/>
      <c r="T4" s="16"/>
      <c r="U4" s="16"/>
      <c r="V4" s="16"/>
      <c r="W4" s="16"/>
      <c r="X4" s="16"/>
      <c r="Y4" s="16"/>
      <c r="Z4" s="16"/>
      <c r="AA4" s="16"/>
    </row>
    <row r="5" s="5" customFormat="1" ht="20" customHeight="1" spans="1:27">
      <c r="A5" s="16">
        <v>2</v>
      </c>
      <c r="B5" s="16">
        <v>4.12</v>
      </c>
      <c r="C5" s="16" t="s">
        <v>103</v>
      </c>
      <c r="D5" s="16" t="s">
        <v>104</v>
      </c>
      <c r="E5" s="16" t="s">
        <v>106</v>
      </c>
      <c r="F5" s="16">
        <v>38</v>
      </c>
      <c r="G5" s="16">
        <v>53200</v>
      </c>
      <c r="H5" s="16">
        <v>1400</v>
      </c>
      <c r="I5" s="16"/>
      <c r="J5" s="16"/>
      <c r="K5" s="42"/>
      <c r="L5" s="42"/>
      <c r="M5" s="42"/>
      <c r="N5" s="42"/>
      <c r="O5" s="42"/>
      <c r="P5" s="42"/>
      <c r="Q5" s="42"/>
      <c r="R5" s="42"/>
      <c r="S5" s="42"/>
      <c r="T5" s="42"/>
      <c r="U5" s="16"/>
      <c r="V5" s="16"/>
      <c r="W5" s="16"/>
      <c r="X5" s="16"/>
      <c r="Y5" s="16"/>
      <c r="Z5" s="16"/>
      <c r="AA5" s="16"/>
    </row>
    <row r="6" s="5" customFormat="1" ht="20" customHeight="1" spans="1:27">
      <c r="A6" s="16">
        <v>3</v>
      </c>
      <c r="B6" s="16">
        <v>4.12</v>
      </c>
      <c r="C6" s="16" t="s">
        <v>103</v>
      </c>
      <c r="D6" s="16" t="s">
        <v>104</v>
      </c>
      <c r="E6" s="16" t="s">
        <v>107</v>
      </c>
      <c r="F6" s="16">
        <v>35</v>
      </c>
      <c r="G6" s="16">
        <v>49000</v>
      </c>
      <c r="H6" s="16">
        <v>1400</v>
      </c>
      <c r="I6" s="16"/>
      <c r="J6" s="16"/>
      <c r="K6" s="42"/>
      <c r="L6" s="42"/>
      <c r="M6" s="42"/>
      <c r="N6" s="42"/>
      <c r="O6" s="42"/>
      <c r="P6" s="42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</row>
    <row r="7" s="5" customFormat="1" ht="20" customHeight="1" spans="1:27">
      <c r="A7" s="16">
        <v>4</v>
      </c>
      <c r="B7" s="16">
        <v>4.12</v>
      </c>
      <c r="C7" s="16" t="s">
        <v>103</v>
      </c>
      <c r="D7" s="16" t="s">
        <v>108</v>
      </c>
      <c r="E7" s="16" t="s">
        <v>109</v>
      </c>
      <c r="F7" s="16">
        <v>39</v>
      </c>
      <c r="G7" s="16">
        <v>29120</v>
      </c>
      <c r="H7" s="16">
        <v>700</v>
      </c>
      <c r="I7" s="16">
        <v>13</v>
      </c>
      <c r="J7" s="16">
        <v>10920</v>
      </c>
      <c r="K7" s="42">
        <v>13</v>
      </c>
      <c r="L7" s="42">
        <v>3900</v>
      </c>
      <c r="M7" s="42">
        <v>60</v>
      </c>
      <c r="N7" s="42">
        <v>5</v>
      </c>
      <c r="O7" s="42"/>
      <c r="P7" s="42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</row>
    <row r="8" s="5" customFormat="1" ht="20" customHeight="1" spans="1:27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42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</row>
    <row r="9" s="5" customFormat="1" ht="20" customHeight="1" spans="1:27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42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</row>
    <row r="10" s="5" customFormat="1" ht="20" customHeight="1" spans="1:27">
      <c r="A10" s="16"/>
      <c r="B10" s="16"/>
      <c r="C10" s="16"/>
      <c r="D10" s="16"/>
      <c r="E10" s="16"/>
      <c r="F10" s="16">
        <f>SUM(F4:F9)</f>
        <v>145</v>
      </c>
      <c r="G10" s="16">
        <f>SUM(G4:G9)</f>
        <v>177520</v>
      </c>
      <c r="H10" s="16"/>
      <c r="I10" s="16"/>
      <c r="J10" s="16"/>
      <c r="K10" s="16"/>
      <c r="L10" s="42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="5" customFormat="1" ht="20" customHeight="1" spans="1:27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42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</row>
    <row r="12" s="5" customFormat="1" ht="20" customHeight="1"/>
    <row r="13" s="51" customFormat="1" ht="20" customHeight="1" spans="23:23">
      <c r="W13" s="51" t="s">
        <v>70</v>
      </c>
    </row>
    <row r="30" spans="5:5">
      <c r="E30" s="51" t="s">
        <v>110</v>
      </c>
    </row>
  </sheetData>
  <mergeCells count="18">
    <mergeCell ref="A1:AA1"/>
    <mergeCell ref="O2:V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AA2:AA3"/>
    <mergeCell ref="AB2:AB3"/>
  </mergeCells>
  <dataValidations count="2">
    <dataValidation allowBlank="1" showInputMessage="1" showErrorMessage="1" sqref="Y3"/>
    <dataValidation type="list" allowBlank="1" showInputMessage="1" showErrorMessage="1" sqref="AA1:AA3">
      <formula1>"是,否+$O$93"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F18" sqref="F18"/>
    </sheetView>
  </sheetViews>
  <sheetFormatPr defaultColWidth="9" defaultRowHeight="13.5"/>
  <cols>
    <col min="1" max="1" width="5.625" style="51" customWidth="1"/>
    <col min="2" max="3" width="9" style="51"/>
    <col min="4" max="4" width="16.625" style="51" customWidth="1"/>
    <col min="5" max="5" width="20.875" style="51" customWidth="1"/>
    <col min="6" max="16384" width="9" style="51"/>
  </cols>
  <sheetData>
    <row r="1" s="51" customFormat="1" ht="23.25" spans="1:2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65"/>
      <c r="M1" s="53"/>
      <c r="N1" s="53"/>
      <c r="O1" s="53"/>
      <c r="P1" s="53"/>
      <c r="Q1" s="53"/>
      <c r="R1" s="53"/>
      <c r="S1" s="53"/>
      <c r="T1" s="53"/>
      <c r="U1" s="72"/>
    </row>
    <row r="2" s="51" customFormat="1" spans="1:22">
      <c r="A2" s="54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6" t="s">
        <v>6</v>
      </c>
      <c r="G2" s="57" t="s">
        <v>7</v>
      </c>
      <c r="H2" s="58" t="s">
        <v>8</v>
      </c>
      <c r="I2" s="54" t="s">
        <v>9</v>
      </c>
      <c r="J2" s="55"/>
      <c r="K2" s="55"/>
      <c r="L2" s="66"/>
      <c r="M2" s="55"/>
      <c r="N2" s="55"/>
      <c r="O2" s="55"/>
      <c r="P2" s="67"/>
      <c r="Q2" s="73"/>
      <c r="R2" s="73"/>
      <c r="S2" s="73"/>
      <c r="T2" s="73"/>
      <c r="U2" s="73" t="s">
        <v>10</v>
      </c>
      <c r="V2" s="74" t="s">
        <v>11</v>
      </c>
    </row>
    <row r="3" s="51" customFormat="1" spans="1:22">
      <c r="A3" s="59"/>
      <c r="B3" s="60"/>
      <c r="C3" s="60"/>
      <c r="D3" s="60"/>
      <c r="E3" s="60"/>
      <c r="F3" s="61"/>
      <c r="G3" s="62"/>
      <c r="H3" s="63"/>
      <c r="I3" s="59" t="s">
        <v>12</v>
      </c>
      <c r="J3" s="60" t="s">
        <v>2</v>
      </c>
      <c r="K3" s="60" t="s">
        <v>13</v>
      </c>
      <c r="L3" s="68" t="s">
        <v>14</v>
      </c>
      <c r="M3" s="60" t="s">
        <v>15</v>
      </c>
      <c r="N3" s="60" t="s">
        <v>2</v>
      </c>
      <c r="O3" s="69" t="s">
        <v>16</v>
      </c>
      <c r="P3" s="70" t="s">
        <v>17</v>
      </c>
      <c r="Q3" s="75" t="s">
        <v>18</v>
      </c>
      <c r="R3" s="76" t="s">
        <v>19</v>
      </c>
      <c r="S3" s="69" t="s">
        <v>20</v>
      </c>
      <c r="T3" s="69" t="s">
        <v>21</v>
      </c>
      <c r="U3" s="75"/>
      <c r="V3" s="74"/>
    </row>
    <row r="4" s="77" customFormat="1" ht="20" customHeight="1" spans="1:21">
      <c r="A4" s="71">
        <v>1</v>
      </c>
      <c r="B4" s="78">
        <v>4.1</v>
      </c>
      <c r="C4" s="71" t="s">
        <v>111</v>
      </c>
      <c r="D4" s="71" t="s">
        <v>112</v>
      </c>
      <c r="E4" s="71" t="s">
        <v>113</v>
      </c>
      <c r="F4" s="71">
        <v>32</v>
      </c>
      <c r="G4" s="71">
        <v>44800</v>
      </c>
      <c r="H4" s="71">
        <v>1400</v>
      </c>
      <c r="I4" s="71" t="s">
        <v>12</v>
      </c>
      <c r="J4" s="78">
        <v>4.1</v>
      </c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</row>
    <row r="5" s="77" customFormat="1" ht="20" customHeight="1" spans="1:21">
      <c r="A5" s="71">
        <v>2</v>
      </c>
      <c r="B5" s="78">
        <v>4.1</v>
      </c>
      <c r="C5" s="71" t="s">
        <v>111</v>
      </c>
      <c r="D5" s="71" t="s">
        <v>114</v>
      </c>
      <c r="E5" s="71" t="s">
        <v>115</v>
      </c>
      <c r="F5" s="71">
        <v>23</v>
      </c>
      <c r="G5" s="71">
        <v>32200</v>
      </c>
      <c r="H5" s="71">
        <v>1400</v>
      </c>
      <c r="I5" s="71" t="s">
        <v>12</v>
      </c>
      <c r="J5" s="78">
        <v>4.1</v>
      </c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="77" customFormat="1" ht="20" customHeight="1" spans="1:21">
      <c r="A6" s="71">
        <v>3</v>
      </c>
      <c r="B6" s="78">
        <v>4.1</v>
      </c>
      <c r="C6" s="71" t="s">
        <v>111</v>
      </c>
      <c r="D6" s="71" t="s">
        <v>116</v>
      </c>
      <c r="E6" s="71" t="s">
        <v>117</v>
      </c>
      <c r="F6" s="71">
        <v>24</v>
      </c>
      <c r="G6" s="71">
        <v>33600</v>
      </c>
      <c r="H6" s="71">
        <v>1400</v>
      </c>
      <c r="I6" s="71" t="s">
        <v>12</v>
      </c>
      <c r="J6" s="78">
        <v>4.1</v>
      </c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s="77" customFormat="1" ht="20" customHeight="1" spans="1:21">
      <c r="A7" s="71">
        <v>4</v>
      </c>
      <c r="B7" s="78">
        <v>4.1</v>
      </c>
      <c r="C7" s="71" t="s">
        <v>111</v>
      </c>
      <c r="D7" s="71" t="s">
        <v>118</v>
      </c>
      <c r="E7" s="71" t="s">
        <v>119</v>
      </c>
      <c r="F7" s="71">
        <v>19</v>
      </c>
      <c r="G7" s="71">
        <v>26600</v>
      </c>
      <c r="H7" s="71">
        <v>1400</v>
      </c>
      <c r="I7" s="71" t="s">
        <v>12</v>
      </c>
      <c r="J7" s="78">
        <v>4.1</v>
      </c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</row>
    <row r="8" s="5" customFormat="1" ht="20" customHeight="1" spans="1:21">
      <c r="A8" s="16"/>
      <c r="B8" s="16"/>
      <c r="C8" s="16"/>
      <c r="D8" s="16"/>
      <c r="E8" s="16"/>
      <c r="F8" s="16"/>
      <c r="G8" s="16"/>
      <c r="H8" s="16"/>
      <c r="I8" s="71"/>
      <c r="J8" s="71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="5" customFormat="1" ht="20" customHeight="1" spans="1:21">
      <c r="A9" s="16"/>
      <c r="B9" s="16"/>
      <c r="C9" s="16"/>
      <c r="D9" s="16"/>
      <c r="E9" s="16"/>
      <c r="F9" s="16">
        <f>SUM(F4:F8)</f>
        <v>98</v>
      </c>
      <c r="G9" s="16">
        <f>SUM(G4:G8)</f>
        <v>137200</v>
      </c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="5" customFormat="1" ht="20" customHeight="1" spans="1:2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="5" customFormat="1" ht="20" customHeight="1" spans="1:2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="5" customFormat="1" ht="20" customHeight="1"/>
    <row r="13" s="51" customFormat="1" ht="20" customHeight="1" spans="17:17">
      <c r="Q13" s="51" t="s">
        <v>70</v>
      </c>
    </row>
    <row r="14" spans="4:4">
      <c r="D14" s="51" t="s">
        <v>120</v>
      </c>
    </row>
    <row r="15" spans="4:4">
      <c r="D15" s="51" t="s">
        <v>93</v>
      </c>
    </row>
  </sheetData>
  <mergeCells count="12">
    <mergeCell ref="A1:U1"/>
    <mergeCell ref="I2:P2"/>
    <mergeCell ref="A2:A3"/>
    <mergeCell ref="B2:B3"/>
    <mergeCell ref="C2:C3"/>
    <mergeCell ref="D2:D3"/>
    <mergeCell ref="E2:E3"/>
    <mergeCell ref="F2:F3"/>
    <mergeCell ref="G2:G3"/>
    <mergeCell ref="H2:H3"/>
    <mergeCell ref="U2:U3"/>
    <mergeCell ref="V2:V3"/>
  </mergeCells>
  <dataValidations count="2">
    <dataValidation allowBlank="1" showInputMessage="1" showErrorMessage="1" sqref="S3"/>
    <dataValidation type="list" allowBlank="1" showInputMessage="1" showErrorMessage="1" sqref="U1:U3">
      <formula1>"是,否+$O$93"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G7" sqref="G7"/>
    </sheetView>
  </sheetViews>
  <sheetFormatPr defaultColWidth="9" defaultRowHeight="13.5"/>
  <cols>
    <col min="1" max="1" width="5.625" style="51" customWidth="1"/>
    <col min="2" max="3" width="9" style="51"/>
    <col min="4" max="4" width="21.25" style="51" customWidth="1"/>
    <col min="5" max="5" width="20.875" style="51" customWidth="1"/>
    <col min="6" max="16384" width="9" style="51"/>
  </cols>
  <sheetData>
    <row r="1" s="51" customFormat="1" ht="23.25" spans="1:2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65"/>
      <c r="M1" s="53"/>
      <c r="N1" s="53"/>
      <c r="O1" s="53"/>
      <c r="P1" s="53"/>
      <c r="Q1" s="53"/>
      <c r="R1" s="53"/>
      <c r="S1" s="53"/>
      <c r="T1" s="53"/>
      <c r="U1" s="72"/>
    </row>
    <row r="2" s="51" customFormat="1" spans="1:22">
      <c r="A2" s="54" t="s">
        <v>1</v>
      </c>
      <c r="B2" s="55" t="s">
        <v>2</v>
      </c>
      <c r="C2" s="55" t="s">
        <v>3</v>
      </c>
      <c r="D2" s="55" t="s">
        <v>4</v>
      </c>
      <c r="E2" s="55" t="s">
        <v>5</v>
      </c>
      <c r="F2" s="56" t="s">
        <v>6</v>
      </c>
      <c r="G2" s="57" t="s">
        <v>7</v>
      </c>
      <c r="H2" s="58" t="s">
        <v>8</v>
      </c>
      <c r="I2" s="54" t="s">
        <v>9</v>
      </c>
      <c r="J2" s="55"/>
      <c r="K2" s="55"/>
      <c r="L2" s="66"/>
      <c r="M2" s="55"/>
      <c r="N2" s="55"/>
      <c r="O2" s="55"/>
      <c r="P2" s="67"/>
      <c r="Q2" s="73"/>
      <c r="R2" s="73"/>
      <c r="S2" s="73"/>
      <c r="T2" s="73"/>
      <c r="U2" s="73" t="s">
        <v>10</v>
      </c>
      <c r="V2" s="74" t="s">
        <v>11</v>
      </c>
    </row>
    <row r="3" s="51" customFormat="1" spans="1:22">
      <c r="A3" s="59"/>
      <c r="B3" s="60"/>
      <c r="C3" s="60"/>
      <c r="D3" s="60"/>
      <c r="E3" s="60"/>
      <c r="F3" s="61"/>
      <c r="G3" s="62"/>
      <c r="H3" s="63"/>
      <c r="I3" s="59" t="s">
        <v>12</v>
      </c>
      <c r="J3" s="60" t="s">
        <v>2</v>
      </c>
      <c r="K3" s="60" t="s">
        <v>13</v>
      </c>
      <c r="L3" s="68" t="s">
        <v>14</v>
      </c>
      <c r="M3" s="60" t="s">
        <v>15</v>
      </c>
      <c r="N3" s="60" t="s">
        <v>2</v>
      </c>
      <c r="O3" s="69" t="s">
        <v>16</v>
      </c>
      <c r="P3" s="70" t="s">
        <v>17</v>
      </c>
      <c r="Q3" s="75" t="s">
        <v>18</v>
      </c>
      <c r="R3" s="76" t="s">
        <v>19</v>
      </c>
      <c r="S3" s="69" t="s">
        <v>20</v>
      </c>
      <c r="T3" s="69" t="s">
        <v>21</v>
      </c>
      <c r="U3" s="75"/>
      <c r="V3" s="74"/>
    </row>
    <row r="4" s="5" customFormat="1" ht="20" customHeight="1" spans="1:21">
      <c r="A4" s="16">
        <v>1</v>
      </c>
      <c r="B4" s="64">
        <v>4.1</v>
      </c>
      <c r="C4" s="16" t="s">
        <v>121</v>
      </c>
      <c r="D4" s="16" t="s">
        <v>122</v>
      </c>
      <c r="E4" s="16" t="s">
        <v>123</v>
      </c>
      <c r="F4" s="16">
        <v>45</v>
      </c>
      <c r="G4" s="16">
        <v>31500</v>
      </c>
      <c r="H4" s="16">
        <v>700</v>
      </c>
      <c r="I4" s="71" t="s">
        <v>12</v>
      </c>
      <c r="J4" s="64">
        <v>4.1</v>
      </c>
      <c r="K4" s="42"/>
      <c r="L4" s="42"/>
      <c r="M4" s="71"/>
      <c r="N4" s="16"/>
      <c r="O4" s="16"/>
      <c r="P4" s="16"/>
      <c r="Q4" s="16" t="s">
        <v>75</v>
      </c>
      <c r="R4" s="16"/>
      <c r="S4" s="16"/>
      <c r="T4" s="16"/>
      <c r="U4" s="16"/>
    </row>
    <row r="5" s="5" customFormat="1" ht="20" customHeight="1" spans="1:21">
      <c r="A5" s="16">
        <v>2</v>
      </c>
      <c r="B5" s="64">
        <v>4.1</v>
      </c>
      <c r="C5" s="16" t="s">
        <v>121</v>
      </c>
      <c r="D5" s="16" t="s">
        <v>124</v>
      </c>
      <c r="E5" s="16" t="s">
        <v>123</v>
      </c>
      <c r="F5" s="16">
        <v>28</v>
      </c>
      <c r="G5" s="16">
        <v>19600</v>
      </c>
      <c r="H5" s="16">
        <v>700</v>
      </c>
      <c r="I5" s="71" t="s">
        <v>12</v>
      </c>
      <c r="J5" s="64">
        <v>4.1</v>
      </c>
      <c r="K5" s="42"/>
      <c r="L5" s="42"/>
      <c r="M5" s="42"/>
      <c r="N5" s="42"/>
      <c r="O5" s="16"/>
      <c r="P5" s="16"/>
      <c r="Q5" s="16" t="s">
        <v>75</v>
      </c>
      <c r="R5" s="16"/>
      <c r="S5" s="16"/>
      <c r="T5" s="16"/>
      <c r="U5" s="16"/>
    </row>
    <row r="6" s="5" customFormat="1" ht="20" customHeight="1" spans="1:21">
      <c r="A6" s="16"/>
      <c r="B6" s="16"/>
      <c r="C6" s="16"/>
      <c r="D6" s="16"/>
      <c r="E6" s="16"/>
      <c r="F6" s="16"/>
      <c r="G6" s="16"/>
      <c r="H6" s="16"/>
      <c r="I6" s="71"/>
      <c r="J6" s="42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="5" customFormat="1" ht="20" customHeight="1" spans="1:21">
      <c r="A7" s="16"/>
      <c r="B7" s="16"/>
      <c r="C7" s="16"/>
      <c r="D7" s="16"/>
      <c r="E7" s="16"/>
      <c r="F7" s="16">
        <f>SUM(F4:F6)</f>
        <v>73</v>
      </c>
      <c r="G7" s="16">
        <f>SUM(G4:G6)</f>
        <v>51100</v>
      </c>
      <c r="H7" s="16"/>
      <c r="I7" s="42"/>
      <c r="J7" s="42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="5" customFormat="1" ht="20" customHeight="1" spans="1:2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="5" customFormat="1" ht="20" customHeight="1" spans="1:21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="5" customFormat="1" ht="20" customHeight="1" spans="1:21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="5" customFormat="1" ht="20" customHeight="1" spans="1:21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="5" customFormat="1" ht="20" customHeight="1"/>
    <row r="13" s="51" customFormat="1" ht="20" customHeight="1" spans="17:17">
      <c r="Q13" s="51" t="s">
        <v>70</v>
      </c>
    </row>
    <row r="17" spans="6:6">
      <c r="F17" s="51" t="s">
        <v>125</v>
      </c>
    </row>
  </sheetData>
  <mergeCells count="12">
    <mergeCell ref="A1:U1"/>
    <mergeCell ref="I2:P2"/>
    <mergeCell ref="A2:A3"/>
    <mergeCell ref="B2:B3"/>
    <mergeCell ref="C2:C3"/>
    <mergeCell ref="D2:D3"/>
    <mergeCell ref="E2:E3"/>
    <mergeCell ref="F2:F3"/>
    <mergeCell ref="G2:G3"/>
    <mergeCell ref="H2:H3"/>
    <mergeCell ref="U2:U3"/>
    <mergeCell ref="V2:V3"/>
  </mergeCells>
  <dataValidations count="2">
    <dataValidation allowBlank="1" showInputMessage="1" showErrorMessage="1" sqref="S3"/>
    <dataValidation type="list" allowBlank="1" showInputMessage="1" showErrorMessage="1" sqref="U1:U3">
      <formula1>"是,否+$O$93"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新美辰</vt:lpstr>
      <vt:lpstr>松金</vt:lpstr>
      <vt:lpstr>前沿</vt:lpstr>
      <vt:lpstr>厨师学校</vt:lpstr>
      <vt:lpstr>勇创</vt:lpstr>
      <vt:lpstr>汝智</vt:lpstr>
      <vt:lpstr>滇昆</vt:lpstr>
      <vt:lpstr>辰信</vt:lpstr>
      <vt:lpstr>久安</vt:lpstr>
      <vt:lpstr>Sheet1 (2)</vt:lpstr>
      <vt:lpstr>新美辰 (2)</vt:lpstr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农民街</cp:lastModifiedBy>
  <dcterms:created xsi:type="dcterms:W3CDTF">2015-01-15T16:55:00Z</dcterms:created>
  <dcterms:modified xsi:type="dcterms:W3CDTF">2025-07-30T08:23:37Z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A0A75FEDFF6742858CD6339DA05F7B23_13</vt:lpwstr>
  </property>
  <property fmtid="{D5CDD505-2E9C-101B-9397-08002B2CF9AE}" pid="3" name="KSOProductBuildVer">
    <vt:lpwstr>2052-12.1.0.21915</vt:lpwstr>
  </property>
</Properties>
</file>