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9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<sst xmlns="http://schemas.openxmlformats.org/spreadsheetml/2006/main" count="921" uniqueCount="410">
  <si>
    <t>预算01-1表</t>
  </si>
  <si>
    <t>2025年部门财务收支预算总表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</si>
  <si>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</si>
  <si>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</si>
  <si>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</si>
  <si>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</si>
  <si>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</si>
  <si>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</si>
  <si>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</si>
  <si>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</si>
  <si>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</si>
  <si>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</si>
  <si>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</si>
  <si>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</si>
  <si>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</si>
  <si>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</si>
  <si>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</si>
  <si>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</si>
  <si>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</si>
  <si>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</si>
  <si>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</si>
  <si>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</si>
  <si>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</si>
  <si>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</si>
  <si>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</si>
  <si>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</si>
  <si>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</si>
  <si>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</si>
  <si>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</si>
  <si>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</si>
  <si>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</si>
  <si>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</si>
  <si>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</si>
  <si>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</si>
  <si>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</si>
  <si>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</si>
  <si>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</si>
  <si>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</si>
  <si>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</si>
  <si>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</si>
  <si>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</si>
  <si>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</si>
  <si>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</si>
  <si>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</si>
  <si>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</si>
  <si>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</si>
  <si>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</si>
  <si>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</si>
  <si>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</si>
  <si>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</si>
  <si>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</si>
  <si>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</si>
  <si>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</si>
  <si>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</si>
  <si>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</si>
  <si>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</si>
  <si>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</si>
  <si>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</si>
  <si>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</si>
  <si>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</si>
  <si>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</si>
  <si>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</si>
  <si>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</si>
  <si>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</si>
  <si>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</si>
  <si>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</si>
  <si>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</si>
  <si>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</si>
  <si>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</si>
  <si>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</si>
  <si>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</si>
  <si>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</si>
  <si>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</si>
  <si>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</si>
  <si>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</si>
  <si>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</si>
  <si>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</si>
  <si>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</si>
  <si>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</si>
  <si>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</si>
  <si>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</si>
  <si>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155</t>
  </si>
  <si>
    <t>玉溪市红塔区档案馆</t>
  </si>
  <si>
    <t>155001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</si>
  <si>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</si>
  <si>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</si>
  <si>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</si>
  <si>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</si>
  <si>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</si>
  <si>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</si>
  <si>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</si>
  <si>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</si>
  <si>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</si>
  <si>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</si>
  <si>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</si>
  <si>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</si>
  <si>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</si>
  <si>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</si>
  <si>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</si>
  <si>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</si>
  <si>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20126</t>
  </si>
  <si>
    <t>档案事务</t>
  </si>
  <si>
    <t>2012604</t>
  </si>
  <si>
    <t>档案馆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</si>
  <si>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</si>
  <si>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</si>
  <si>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</si>
  <si>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</si>
  <si>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</si>
  <si>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</si>
  <si>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</si>
  <si>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</si>
  <si>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</si>
  <si>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</si>
  <si>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</si>
  <si>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</si>
  <si>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</si>
  <si>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</si>
  <si>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</si>
  <si>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</si>
  <si>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</si>
  <si>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</si>
  <si>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</si>
  <si>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</si>
  <si>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</si>
  <si>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</si>
  <si>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</si>
  <si>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</si>
  <si>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</si>
  <si>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</si>
  <si>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</si>
  <si>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</si>
  <si>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</si>
  <si>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</si>
  <si>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</si>
  <si>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</si>
  <si>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</si>
  <si>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</si>
  <si>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</si>
  <si>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</si>
  <si>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</si>
  <si>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</si>
  <si>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</si>
  <si>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</si>
  <si>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</si>
  <si>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</si>
  <si>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</si>
  <si>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</si>
  <si>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</si>
  <si>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</si>
  <si>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</si>
  <si>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</si>
  <si>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</si>
  <si>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</si>
  <si>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</si>
  <si>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</si>
  <si>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</si>
  <si>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</si>
  <si>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</si>
  <si>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</si>
  <si>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</si>
  <si>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</si>
  <si>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</si>
  <si>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</si>
  <si>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</si>
  <si>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</si>
  <si>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</si>
  <si>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</si>
  <si>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</si>
  <si>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</si>
  <si>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</si>
  <si>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</si>
  <si>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</si>
  <si>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</si>
  <si>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</si>
  <si>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</si>
  <si>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</si>
  <si>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</si>
  <si>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</si>
  <si>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</si>
  <si>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</si>
  <si>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</si>
  <si>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</si>
  <si>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</si>
  <si>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</si>
  <si>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</si>
  <si>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</si>
  <si>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</si>
  <si>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</si>
  <si>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</si>
  <si>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</si>
  <si>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</si>
  <si>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</si>
  <si>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</si>
  <si>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</si>
  <si>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</si>
  <si>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</si>
  <si>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</si>
  <si>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</si>
  <si>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</si>
  <si>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</si>
  <si>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</si>
  <si>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</si>
  <si>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</si>
  <si>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530402221100000347815</t>
  </si>
  <si>
    <t>事业人员工资支出年终一次性奖金</t>
  </si>
  <si>
    <t>30103</t>
  </si>
  <si>
    <t>奖金</t>
  </si>
  <si>
    <t>530402221100000347816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</si>
  <si>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</si>
  <si>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</si>
  <si>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</si>
  <si>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</si>
  <si>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</si>
  <si>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</si>
  <si>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</si>
  <si>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</si>
  <si>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</si>
  <si>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530402221100000347817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</si>
  <si>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</si>
  <si>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</si>
  <si>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</si>
  <si>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</si>
  <si>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</si>
  <si>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</si>
  <si>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</si>
  <si>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</si>
  <si>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</si>
  <si>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530402221100000347823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</si>
  <si>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</si>
  <si>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</si>
  <si>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</si>
  <si>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</si>
  <si>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</si>
  <si>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</si>
  <si>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</si>
  <si>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530402221100000347824</t>
  </si>
  <si>
    <t>事业人员工资支出（13.5%）</t>
  </si>
  <si>
    <t>530402221100000347825</t>
  </si>
  <si>
    <t>事业人员工资支出（职称）</t>
  </si>
  <si>
    <t>530402221100000347827</t>
  </si>
  <si>
    <t>事业人员工资支出优秀奖</t>
  </si>
  <si>
    <t>530402221100000347829</t>
  </si>
  <si>
    <t>住房公积</t>
  </si>
  <si>
    <t>30113</t>
  </si>
  <si>
    <t>530402221100000347830</t>
  </si>
  <si>
    <t>对个人和家庭的补助</t>
  </si>
  <si>
    <t>30305</t>
  </si>
  <si>
    <t>生活补助</t>
  </si>
  <si>
    <t>530402221100000347831</t>
  </si>
  <si>
    <t>30217</t>
  </si>
  <si>
    <t>530402221100000347833</t>
  </si>
  <si>
    <t>工会经费</t>
  </si>
  <si>
    <t>30228</t>
  </si>
  <si>
    <t>530402231100001456679</t>
  </si>
  <si>
    <t>其他工资福利支出（1500）</t>
  </si>
  <si>
    <t>30199</t>
  </si>
  <si>
    <t>其他工资福利支出</t>
  </si>
  <si>
    <t>530402231100001456693</t>
  </si>
  <si>
    <t>福利费</t>
  </si>
  <si>
    <t>30229</t>
  </si>
  <si>
    <t>530402231100001456695</t>
  </si>
  <si>
    <t>离休退休公用经费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</si>
  <si>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</si>
  <si>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</si>
  <si>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</si>
  <si>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</si>
  <si>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</si>
  <si>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</si>
  <si>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</si>
  <si>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</si>
  <si>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馆藏档案日常维护及档案管理等补助经费</t>
  </si>
  <si>
    <t>313 事业发展类</t>
  </si>
  <si>
    <t>530402231100001140688</t>
  </si>
  <si>
    <t>红塔区档案馆保安服务项目资金</t>
  </si>
  <si>
    <t>530402241100002273175</t>
  </si>
  <si>
    <t>30209</t>
  </si>
  <si>
    <t>物业管理费</t>
  </si>
  <si>
    <t>红塔区国家综合档案馆建设及后期配套项目专项资金</t>
  </si>
  <si>
    <t>530402231100001139245</t>
  </si>
  <si>
    <t>30905</t>
  </si>
  <si>
    <t>基础设施建设</t>
  </si>
  <si>
    <t>31003</t>
  </si>
  <si>
    <t>专用设备购置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</si>
  <si>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</si>
  <si>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</si>
  <si>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</si>
  <si>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</si>
  <si>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</si>
  <si>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</si>
  <si>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</si>
  <si>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</si>
  <si>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</si>
  <si>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</si>
  <si>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</si>
  <si>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</si>
  <si>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消防控制室是档案馆内消防设施的核心，对于预防和应对火灾事故起着至关重要的作用。消防安保人员作为消防控制室的重要值守力量，能够确保消防设施的正常运行和及时响应。采购消防控制室保安人员是确保消防安全、符合法规要求、提高应急响应能力和提升安全管理水平的必要举措。通过配备专业的消防安保人员，可以进一步保障档案馆的消防安全，为档案的保存和利用提供有力保障。根据相关规定，消防控制室必须保持24小时专人值班制度，以确保安全运行。</t>
  </si>
  <si>
    <t>产出指标</t>
  </si>
  <si>
    <t>数量指标</t>
  </si>
  <si>
    <t>消防巡查次数</t>
  </si>
  <si>
    <t>&gt;=</t>
  </si>
  <si>
    <t>次/天</t>
  </si>
  <si>
    <t>定量指标</t>
  </si>
  <si>
    <t>反映每天消防巡查次数的情况。</t>
  </si>
  <si>
    <t>安保巡查次数</t>
  </si>
  <si>
    <t>反映每天安保巡查次数的情况。</t>
  </si>
  <si>
    <t>质量指标</t>
  </si>
  <si>
    <t>物管人员在岗率</t>
  </si>
  <si>
    <t>=</t>
  </si>
  <si>
    <t>100</t>
  </si>
  <si>
    <t>%</t>
  </si>
  <si>
    <t>定性指标</t>
  </si>
  <si>
    <t>反映安保、消防服务人员等物管人员在岗的情况。物管人员在岗率=实际在岗工时/应在岗工时*100%</t>
  </si>
  <si>
    <t>成本指标</t>
  </si>
  <si>
    <t>经济成本指标</t>
  </si>
  <si>
    <t>&lt;=</t>
  </si>
  <si>
    <t>3125</t>
  </si>
  <si>
    <t>元/人*月</t>
  </si>
  <si>
    <t>反映人员工资情况</t>
  </si>
  <si>
    <t>效益指标</t>
  </si>
  <si>
    <t>社会效益</t>
  </si>
  <si>
    <t>安全事故发生次数</t>
  </si>
  <si>
    <t>0</t>
  </si>
  <si>
    <t>次</t>
  </si>
  <si>
    <t>反映安全事故发生的次数情况。</t>
  </si>
  <si>
    <t>满意度指标</t>
  </si>
  <si>
    <t>服务对象满意度</t>
  </si>
  <si>
    <t>服务受益人员满意度</t>
  </si>
  <si>
    <t>90</t>
  </si>
  <si>
    <t>反映保安、保洁、餐饮服务、绿化养护服务受益人员满意程度。</t>
  </si>
  <si>
    <t>地上建筑面积6139.23平方米，地下室950.58平方米。地上建筑面积包含：库房建筑面积3091.28平方米，对外服务用房建筑面积1694.16平方米，档案业务和技术用房建筑面积934.99平方米，办公用房建筑面积213.10平方米，附属用房建筑面积205.70平方米，满足红塔区档案工作需要，为档案资源安全管理提供保障。
1.100%完成消防工程的施工任务并通过消防工程专项验收；
2.100%完成智能化工程的全部施工工作并通过智能化工程专项验收；
3.完成整个项目的终验工作；
4.完成整个项目的工程结算审核工作。
5、在完成项目所需设施设备咨询、采购，展览室装修、布展，以及搬家工作完成之后的一个月进行相关费用支付。
6、2025年全年，完成新馆设施设备已签合同项目资金拨付；完成剩余新馆后期配套设施设备资金拨付。</t>
  </si>
  <si>
    <t>工程总量</t>
  </si>
  <si>
    <t>7089.81</t>
  </si>
  <si>
    <t>平方米</t>
  </si>
  <si>
    <t>反映新建、改造、修缮工程量完成情况。</t>
  </si>
  <si>
    <t>安全事故发生率</t>
  </si>
  <si>
    <t>反映工程实施期间的安全目标。</t>
  </si>
  <si>
    <t>竣工验收合格率</t>
  </si>
  <si>
    <t>反映项目验收情况。
竣工验收合格率=（验收合格单元工程数量/完工单元工程总数）×100%。</t>
  </si>
  <si>
    <t>时效指标</t>
  </si>
  <si>
    <t>计划完工率</t>
  </si>
  <si>
    <t>反映工程按计划开工情况。
项目按计划开工率=实际开工项目个数/按计划应开工项目个数×100%。</t>
  </si>
  <si>
    <t>计划开工率</t>
  </si>
  <si>
    <t>反映工程按计划开工情况。
项目按计划开工率=实际开工项目个数/按计划应开工项目个数×100%</t>
  </si>
  <si>
    <t>综合使用率</t>
  </si>
  <si>
    <t>反映设施建成后的利用、使用的情况。
综合使用率=（投入使用的基础建设工程建设内容/完成建设内容）*100%</t>
  </si>
  <si>
    <t>可持续影响</t>
  </si>
  <si>
    <t>使用年限</t>
  </si>
  <si>
    <t>50</t>
  </si>
  <si>
    <t>年</t>
  </si>
  <si>
    <t>通过工程设计使用年限反映可持续的效果。</t>
  </si>
  <si>
    <t>查阅档案满意度</t>
  </si>
  <si>
    <t>95</t>
  </si>
  <si>
    <t>调查人群中对设施建设或设施运行的满意度。
受益人群覆盖率=（调查人群中对设施建设或设施运行的人数/问卷调查人数）*100%</t>
  </si>
  <si>
    <t>全面学习党的二十大精神，增强“四个意识”、坚定“四个自信”、做到“两个维护”，围绕中心、服务区委工作大局，落实全面从严治党。红塔区档案馆现有馆藏档案65388卷、件，通过对这部分档案开展维护，尽量延长档案的使用寿命，确保档案的完整与安全和规范管理，更好的为红塔区经济建设、编史修志、工作查考、解决纠纷服务。
1. 确保库房和馆藏档案的管理符合档案安全管理十防的要求，尽量延长档案的使用寿命，确保档案的完整与安全。
 2.对约6万卷馆藏档案进行定期杀虫灭菌、换壳。每年4次库房的清洁打扫，每年进行一次消防培训和演练。</t>
  </si>
  <si>
    <t>馆藏档案数</t>
  </si>
  <si>
    <t>65388</t>
  </si>
  <si>
    <t>卷</t>
  </si>
  <si>
    <t>馆藏档案现有65388卷。</t>
  </si>
  <si>
    <t>馆藏档案日常管理保护</t>
  </si>
  <si>
    <t>约6万卷档案进行定期杀虫灭菌、换壳。每年4次库房的清洁打扫，每年进行一次消防培训和演练。库房配置、更新、维护消防器材。</t>
  </si>
  <si>
    <t>通过保护档案和档案宣传活动，更好地服务群众，并提高社会和群众对档案的认识。</t>
  </si>
  <si>
    <t>部门的年度工作计划</t>
  </si>
  <si>
    <t>对档案开展维护，尽量延长档案的使用寿命，确保档案的完整与安全和规范管理，</t>
  </si>
  <si>
    <t>确保档案的完整与安全和规范管理</t>
  </si>
  <si>
    <t>查阅档案人员满意度</t>
  </si>
  <si>
    <t>抽样调查问卷，由查档利用人员填写问卷调查。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</si>
  <si>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</si>
  <si>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</si>
  <si>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</si>
  <si>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</si>
  <si>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</si>
  <si>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</si>
  <si>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</si>
  <si>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</si>
  <si>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</si>
  <si>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</si>
  <si>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</si>
  <si>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</si>
  <si>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</si>
  <si>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</si>
  <si>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备注：本单位无此项预算，故此表为空表。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</si>
  <si>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</si>
  <si>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</si>
  <si>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</si>
  <si>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</si>
  <si>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</si>
  <si>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单位自筹</t>
  </si>
  <si>
    <t>预算09-1表</t>
  </si>
  <si>
    <t>2025年对下转移支付预算表</t>
  </si>
  <si>
    <t>单位名称（项目）</t>
  </si>
  <si>
    <t>地区</t>
  </si>
  <si>
    <t>备注：本部门无对下转移支付事项，故此表为空表。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</si>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</sst>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0" fontId="3" fillId="0" borderId="1">
      <alignment horizontal="right" vertical="center"/>
    </xf>
    <xf numFmtId="178" fontId="3" fillId="0" borderId="1">
      <alignment horizontal="right" vertical="center"/>
    </xf>
    <xf numFmtId="49" fontId="3" fillId="0" borderId="1">
      <alignment horizontal="left" vertical="center" wrapText="1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80" fontId="3" fillId="0" borderId="1">
      <alignment horizontal="right" vertical="center"/>
    </xf>
  </cellStyleXfs>
  <cellXfs count="80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8" fontId="3" fillId="0" borderId="1" xfId="54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53" applyNumberFormat="1" applyFont="1" applyBorder="1" applyAlignment="1">
      <alignment horizontal="center" vertical="center" wrapText="1"/>
    </xf>
    <xf numFmtId="49" fontId="4" fillId="0" borderId="0" xfId="53" applyNumberFormat="1" applyFont="1" applyBorder="1" applyAlignment="1">
      <alignment horizontal="center" vertical="center" wrapText="1"/>
    </xf>
    <xf numFmtId="49" fontId="7" fillId="0" borderId="1" xfId="53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78" fontId="3" fillId="0" borderId="1" xfId="53" applyNumberFormat="1" applyFont="1" applyBorder="1" applyAlignment="1">
      <alignment horizontal="right" vertical="center" wrapText="1"/>
    </xf>
    <xf numFmtId="178" fontId="3" fillId="0" borderId="1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/>
    </xf>
    <xf numFmtId="49" fontId="3" fillId="0" borderId="1" xfId="53" applyNumberFormat="1" applyFont="1" applyBorder="1" applyAlignment="1">
      <alignment horizontal="left" vertical="center" wrapText="1" indent="1"/>
    </xf>
    <xf numFmtId="178" fontId="3" fillId="0" borderId="1" xfId="0" applyNumberFormat="1" applyFont="1" applyBorder="1" applyAlignment="1">
      <alignment horizontal="left" vertical="center" wrapText="1"/>
    </xf>
    <xf numFmtId="178" fontId="3" fillId="0" borderId="1" xfId="53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9" activePane="bottomLeft" state="frozen"/>
      <selection/>
      <selection pane="bottomLeft" activeCell="A1" sqref="A1"/>
    </sheetView>
  </sheetViews>
  <sheetFormatPr defaultColWidth="8.85185185185185" defaultRowHeight="15" customHeight="1" outlineLevelCol="3"/>
  <cols>
    <col min="1" max="4" width="35.7037037037037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"单位名称："&amp;"玉溪市红塔区档案馆"</f>
        <v>单位名称：玉溪市红塔区档案馆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207.263147</v>
      </c>
      <c r="C8" s="15" t="s">
        <v>9</v>
      </c>
      <c r="D8" s="17">
        <v>149.9881</v>
      </c>
    </row>
    <row r="9" ht="22.5" customHeight="1" spans="1:4">
      <c r="A9" s="15" t="s">
        <v>10</v>
      </c>
      <c r="B9" s="17">
        <v>1000</v>
      </c>
      <c r="C9" s="15" t="s">
        <v>11</v>
      </c>
      <c r="D9" s="17"/>
    </row>
    <row r="10" ht="22.5" customHeight="1" spans="1:4">
      <c r="A10" s="15" t="s">
        <v>12</v>
      </c>
      <c r="B10" s="17"/>
      <c r="C10" s="15" t="s">
        <v>13</v>
      </c>
      <c r="D10" s="17"/>
    </row>
    <row r="11" ht="22.5" customHeight="1" spans="1:4">
      <c r="A11" s="15" t="s">
        <v>14</v>
      </c>
      <c r="B11" s="17"/>
      <c r="C11" s="15" t="s">
        <v>15</v>
      </c>
      <c r="D11" s="17"/>
    </row>
    <row r="12" ht="22.5" customHeight="1" spans="1:4">
      <c r="A12" s="15" t="s">
        <v>16</v>
      </c>
      <c r="B12" s="17"/>
      <c r="C12" s="15" t="s">
        <v>17</v>
      </c>
      <c r="D12" s="17"/>
    </row>
    <row r="13" ht="22.5" customHeight="1" spans="1:4">
      <c r="A13" s="15" t="s">
        <v>18</v>
      </c>
      <c r="B13" s="17"/>
      <c r="C13" s="15" t="s">
        <v>19</v>
      </c>
      <c r="D13" s="17"/>
    </row>
    <row r="14" ht="22.5" customHeight="1" spans="1:4">
      <c r="A14" s="15" t="s">
        <v>20</v>
      </c>
      <c r="B14" s="17"/>
      <c r="C14" s="15" t="s">
        <v>21</v>
      </c>
      <c r="D14" s="17"/>
    </row>
    <row r="15" ht="22.5" customHeight="1" spans="1:4">
      <c r="A15" s="15" t="s">
        <v>22</v>
      </c>
      <c r="B15" s="17"/>
      <c r="C15" s="15" t="s">
        <v>23</v>
      </c>
      <c r="D15" s="17">
        <v>28.956384</v>
      </c>
    </row>
    <row r="16" ht="22.5" customHeight="1" spans="1:4">
      <c r="A16" s="67" t="s">
        <v>24</v>
      </c>
      <c r="B16" s="17"/>
      <c r="C16" s="15" t="s">
        <v>25</v>
      </c>
      <c r="D16" s="17">
        <v>16.415863</v>
      </c>
    </row>
    <row r="17" ht="22.5" customHeight="1" spans="1:4">
      <c r="A17" s="67" t="s">
        <v>26</v>
      </c>
      <c r="B17" s="17"/>
      <c r="C17" s="15" t="s">
        <v>27</v>
      </c>
      <c r="D17" s="17"/>
    </row>
    <row r="18" ht="22.5" customHeight="1" spans="1:4">
      <c r="A18" s="67"/>
      <c r="B18" s="50"/>
      <c r="C18" s="15" t="s">
        <v>28</v>
      </c>
      <c r="D18" s="17">
        <v>1000</v>
      </c>
    </row>
    <row r="19" ht="22.5" customHeight="1" spans="1:4">
      <c r="A19" s="67"/>
      <c r="B19" s="50"/>
      <c r="C19" s="15" t="s">
        <v>29</v>
      </c>
      <c r="D19" s="17"/>
    </row>
    <row r="20" ht="22.5" customHeight="1" spans="1:4">
      <c r="A20" s="67"/>
      <c r="B20" s="50"/>
      <c r="C20" s="15" t="s">
        <v>30</v>
      </c>
      <c r="D20" s="17"/>
    </row>
    <row r="21" ht="22.5" customHeight="1" spans="1:4">
      <c r="A21" s="67"/>
      <c r="B21" s="50"/>
      <c r="C21" s="15" t="s">
        <v>31</v>
      </c>
      <c r="D21" s="17"/>
    </row>
    <row r="22" ht="22.5" customHeight="1" spans="1:4">
      <c r="A22" s="67"/>
      <c r="B22" s="50"/>
      <c r="C22" s="15" t="s">
        <v>32</v>
      </c>
      <c r="D22" s="17"/>
    </row>
    <row r="23" ht="22.5" customHeight="1" spans="1:4">
      <c r="A23" s="67"/>
      <c r="B23" s="50"/>
      <c r="C23" s="15" t="s">
        <v>33</v>
      </c>
      <c r="D23" s="17"/>
    </row>
    <row r="24" ht="22.5" customHeight="1" spans="1:4">
      <c r="A24" s="67"/>
      <c r="B24" s="50"/>
      <c r="C24" s="15" t="s">
        <v>34</v>
      </c>
      <c r="D24" s="17"/>
    </row>
    <row r="25" ht="22.5" customHeight="1" spans="1:4">
      <c r="A25" s="67"/>
      <c r="B25" s="50"/>
      <c r="C25" s="15" t="s">
        <v>35</v>
      </c>
      <c r="D25" s="17"/>
    </row>
    <row r="26" ht="22.5" customHeight="1" spans="1:4">
      <c r="A26" s="67"/>
      <c r="B26" s="50"/>
      <c r="C26" s="15" t="s">
        <v>36</v>
      </c>
      <c r="D26" s="17">
        <v>11.9028</v>
      </c>
    </row>
    <row r="27" ht="22.5" customHeight="1" spans="1:4">
      <c r="A27" s="67"/>
      <c r="B27" s="50"/>
      <c r="C27" s="15" t="s">
        <v>37</v>
      </c>
      <c r="D27" s="17"/>
    </row>
    <row r="28" ht="22.5" customHeight="1" spans="1:4">
      <c r="A28" s="67"/>
      <c r="B28" s="50"/>
      <c r="C28" s="15" t="s">
        <v>38</v>
      </c>
      <c r="D28" s="17"/>
    </row>
    <row r="29" ht="22.5" customHeight="1" spans="1:4">
      <c r="A29" s="67"/>
      <c r="B29" s="50"/>
      <c r="C29" s="15" t="s">
        <v>39</v>
      </c>
      <c r="D29" s="17"/>
    </row>
    <row r="30" ht="22.5" customHeight="1" spans="1:4">
      <c r="A30" s="67"/>
      <c r="B30" s="50"/>
      <c r="C30" s="15" t="s">
        <v>40</v>
      </c>
      <c r="D30" s="17"/>
    </row>
    <row r="31" ht="22.5" customHeight="1" spans="1:4">
      <c r="A31" s="67"/>
      <c r="B31" s="50"/>
      <c r="C31" s="15" t="s">
        <v>41</v>
      </c>
      <c r="D31" s="17"/>
    </row>
    <row r="32" ht="22.5" customHeight="1" spans="1:4">
      <c r="A32" s="67"/>
      <c r="B32" s="50"/>
      <c r="C32" s="15" t="s">
        <v>42</v>
      </c>
      <c r="D32" s="17"/>
    </row>
    <row r="33" ht="22.5" customHeight="1" spans="1:4">
      <c r="A33" s="67"/>
      <c r="B33" s="50"/>
      <c r="C33" s="15" t="s">
        <v>43</v>
      </c>
      <c r="D33" s="17"/>
    </row>
    <row r="34" ht="22.5" customHeight="1" spans="1:4">
      <c r="A34" s="69" t="s">
        <v>44</v>
      </c>
      <c r="B34" s="70">
        <v>1207.263147</v>
      </c>
      <c r="C34" s="71" t="s">
        <v>45</v>
      </c>
      <c r="D34" s="70">
        <v>1207.263147</v>
      </c>
    </row>
    <row r="35" ht="22.5" customHeight="1" spans="1:4">
      <c r="A35" s="78" t="s">
        <v>46</v>
      </c>
      <c r="B35" s="17"/>
      <c r="C35" s="79" t="s">
        <v>47</v>
      </c>
      <c r="D35" s="17"/>
    </row>
    <row r="36" ht="22.5" customHeight="1" spans="1:4">
      <c r="A36" s="67" t="s">
        <v>48</v>
      </c>
      <c r="B36" s="70"/>
      <c r="C36" s="67" t="s">
        <v>48</v>
      </c>
      <c r="D36" s="17"/>
    </row>
    <row r="37" ht="22.5" customHeight="1" spans="1:4">
      <c r="A37" s="67" t="s">
        <v>49</v>
      </c>
      <c r="B37" s="70"/>
      <c r="C37" s="67" t="s">
        <v>50</v>
      </c>
      <c r="D37" s="17"/>
    </row>
    <row r="38" ht="22.5" customHeight="1" spans="1:4">
      <c r="A38" s="69" t="s">
        <v>51</v>
      </c>
      <c r="B38" s="70">
        <v>1207.263147</v>
      </c>
      <c r="C38" s="71" t="s">
        <v>52</v>
      </c>
      <c r="D38" s="70">
        <v>1207.263147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2" t="s">
        <v>367</v>
      </c>
    </row>
    <row r="3" ht="37.5" customHeight="1" spans="1:6">
      <c r="A3" s="4" t="s">
        <v>368</v>
      </c>
      <c r="B3" s="4"/>
      <c r="C3" s="4"/>
      <c r="D3" s="4"/>
      <c r="E3" s="4"/>
      <c r="F3" s="4"/>
    </row>
    <row r="4" ht="18.75" customHeight="1" spans="1:6">
      <c r="A4" s="43" t="str">
        <f>"单位名称："&amp;"玉溪市红塔区档案馆"</f>
        <v>单位名称：玉溪市红塔区档案馆</v>
      </c>
      <c r="B4" s="43"/>
      <c r="C4" s="43"/>
      <c r="D4" s="44"/>
      <c r="E4" s="44"/>
      <c r="F4" s="45" t="s">
        <v>55</v>
      </c>
    </row>
    <row r="5" ht="18.75" customHeight="1" spans="1:6">
      <c r="A5" s="13" t="s">
        <v>188</v>
      </c>
      <c r="B5" s="13" t="s">
        <v>86</v>
      </c>
      <c r="C5" s="13" t="s">
        <v>87</v>
      </c>
      <c r="D5" s="46" t="s">
        <v>369</v>
      </c>
      <c r="E5" s="46"/>
      <c r="F5" s="46"/>
    </row>
    <row r="6" ht="18.75" customHeight="1" spans="1:6">
      <c r="A6" s="13" t="s">
        <v>86</v>
      </c>
      <c r="B6" s="13" t="s">
        <v>86</v>
      </c>
      <c r="C6" s="13" t="s">
        <v>87</v>
      </c>
      <c r="D6" s="46" t="s">
        <v>60</v>
      </c>
      <c r="E6" s="46" t="s">
        <v>90</v>
      </c>
      <c r="F6" s="46" t="s">
        <v>91</v>
      </c>
    </row>
    <row r="7" ht="18.75" customHeight="1" spans="1:6">
      <c r="A7" s="14" t="s">
        <v>72</v>
      </c>
      <c r="B7" s="14"/>
      <c r="C7" s="14" t="s">
        <v>73</v>
      </c>
      <c r="D7" s="14" t="s">
        <v>75</v>
      </c>
      <c r="E7" s="14" t="s">
        <v>76</v>
      </c>
      <c r="F7" s="14" t="s">
        <v>77</v>
      </c>
    </row>
    <row r="8" ht="20.25" customHeight="1" spans="1:6">
      <c r="A8" s="16" t="s">
        <v>82</v>
      </c>
      <c r="B8" s="16"/>
      <c r="C8" s="16"/>
      <c r="D8" s="17">
        <v>1000</v>
      </c>
      <c r="E8" s="17"/>
      <c r="F8" s="17">
        <v>1000</v>
      </c>
    </row>
    <row r="9" ht="20.25" customHeight="1" spans="1:6">
      <c r="A9" s="47" t="s">
        <v>82</v>
      </c>
      <c r="B9" s="16" t="s">
        <v>122</v>
      </c>
      <c r="C9" s="16" t="s">
        <v>123</v>
      </c>
      <c r="D9" s="17">
        <v>1000</v>
      </c>
      <c r="E9" s="17"/>
      <c r="F9" s="17">
        <v>1000</v>
      </c>
    </row>
    <row r="10" ht="20.25" customHeight="1" spans="1:6">
      <c r="A10" s="47" t="s">
        <v>82</v>
      </c>
      <c r="B10" s="47" t="s">
        <v>124</v>
      </c>
      <c r="C10" s="47" t="s">
        <v>125</v>
      </c>
      <c r="D10" s="17">
        <v>1000</v>
      </c>
      <c r="E10" s="17"/>
      <c r="F10" s="17">
        <v>1000</v>
      </c>
    </row>
    <row r="11" ht="27" customHeight="1" spans="1:6">
      <c r="A11" s="47" t="s">
        <v>82</v>
      </c>
      <c r="B11" s="48" t="s">
        <v>126</v>
      </c>
      <c r="C11" s="48" t="s">
        <v>127</v>
      </c>
      <c r="D11" s="17">
        <v>1000</v>
      </c>
      <c r="E11" s="17"/>
      <c r="F11" s="17">
        <v>1000</v>
      </c>
    </row>
    <row r="12" ht="20.25" customHeight="1" spans="1:6">
      <c r="A12" s="49" t="s">
        <v>134</v>
      </c>
      <c r="B12" s="49"/>
      <c r="C12" s="49"/>
      <c r="D12" s="50">
        <v>1000</v>
      </c>
      <c r="E12" s="50"/>
      <c r="F12" s="50">
        <v>1000</v>
      </c>
    </row>
  </sheetData>
  <mergeCells count="7">
    <mergeCell ref="A3:F3"/>
    <mergeCell ref="A4:C4"/>
    <mergeCell ref="D5:F5"/>
    <mergeCell ref="A12:C12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customHeight="1" spans="1:1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0" t="s">
        <v>370</v>
      </c>
    </row>
    <row r="3" ht="45" customHeight="1" spans="1:17">
      <c r="A3" s="31" t="s">
        <v>371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0"/>
      <c r="O3" s="40"/>
      <c r="P3" s="40"/>
      <c r="Q3" s="40"/>
    </row>
    <row r="4" ht="20.25" customHeight="1" spans="1:17">
      <c r="A4" s="19" t="str">
        <f>"单位名称："&amp;"玉溪市红塔区档案馆"</f>
        <v>单位名称：玉溪市红塔区档案馆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55</v>
      </c>
    </row>
    <row r="5" ht="20.25" customHeight="1" spans="1:17">
      <c r="A5" s="22" t="s">
        <v>372</v>
      </c>
      <c r="B5" s="22" t="s">
        <v>373</v>
      </c>
      <c r="C5" s="22" t="s">
        <v>374</v>
      </c>
      <c r="D5" s="22" t="s">
        <v>375</v>
      </c>
      <c r="E5" s="22" t="s">
        <v>376</v>
      </c>
      <c r="F5" s="22" t="s">
        <v>377</v>
      </c>
      <c r="G5" s="22" t="s">
        <v>195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378</v>
      </c>
      <c r="B6" s="22" t="s">
        <v>373</v>
      </c>
      <c r="C6" s="22" t="s">
        <v>374</v>
      </c>
      <c r="D6" s="22" t="s">
        <v>375</v>
      </c>
      <c r="E6" s="22" t="s">
        <v>376</v>
      </c>
      <c r="F6" s="22" t="s">
        <v>377</v>
      </c>
      <c r="G6" s="22" t="s">
        <v>58</v>
      </c>
      <c r="H6" s="22" t="s">
        <v>61</v>
      </c>
      <c r="I6" s="22" t="s">
        <v>379</v>
      </c>
      <c r="J6" s="22" t="s">
        <v>380</v>
      </c>
      <c r="K6" s="22" t="s">
        <v>64</v>
      </c>
      <c r="L6" s="22" t="s">
        <v>89</v>
      </c>
      <c r="M6" s="22" t="s">
        <v>89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60</v>
      </c>
      <c r="I7" s="22"/>
      <c r="J7" s="22"/>
      <c r="K7" s="22"/>
      <c r="L7" s="22" t="s">
        <v>60</v>
      </c>
      <c r="M7" s="22" t="s">
        <v>67</v>
      </c>
      <c r="N7" s="22" t="s">
        <v>68</v>
      </c>
      <c r="O7" s="41" t="s">
        <v>69</v>
      </c>
      <c r="P7" s="41" t="s">
        <v>70</v>
      </c>
      <c r="Q7" s="41" t="s">
        <v>71</v>
      </c>
    </row>
    <row r="8" ht="20.25" customHeight="1" spans="1:17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</row>
    <row r="9" ht="20.25" customHeight="1" spans="1:17">
      <c r="A9" s="37"/>
      <c r="B9" s="23"/>
      <c r="C9" s="23"/>
      <c r="D9" s="38"/>
      <c r="E9" s="38"/>
      <c r="F9" s="38"/>
      <c r="G9" s="38"/>
      <c r="H9" s="38"/>
      <c r="I9" s="38"/>
      <c r="J9" s="34"/>
      <c r="K9" s="34"/>
      <c r="L9" s="38"/>
      <c r="M9" s="38"/>
      <c r="N9" s="38"/>
      <c r="O9" s="38"/>
      <c r="P9" s="38"/>
      <c r="Q9" s="38"/>
    </row>
    <row r="10" ht="20.25" customHeight="1" spans="1:17">
      <c r="A10" s="23"/>
      <c r="B10" s="23"/>
      <c r="C10" s="23"/>
      <c r="D10" s="39"/>
      <c r="E10" s="24"/>
      <c r="F10" s="38"/>
      <c r="G10" s="38"/>
      <c r="H10" s="34"/>
      <c r="I10" s="34"/>
      <c r="J10" s="34"/>
      <c r="K10" s="34"/>
      <c r="L10" s="38"/>
      <c r="M10" s="38"/>
      <c r="N10" s="38"/>
      <c r="O10" s="38"/>
      <c r="P10" s="38"/>
      <c r="Q10" s="38"/>
    </row>
    <row r="11" ht="20.25" customHeight="1" spans="1:17">
      <c r="A11" s="24" t="s">
        <v>58</v>
      </c>
      <c r="B11" s="24"/>
      <c r="C11" s="24"/>
      <c r="D11" s="39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customHeight="1" spans="1:1">
      <c r="A12" t="s">
        <v>381</v>
      </c>
    </row>
  </sheetData>
  <mergeCells count="17">
    <mergeCell ref="A2:M2"/>
    <mergeCell ref="A3:Q3"/>
    <mergeCell ref="A4:M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tabSelected="1" workbookViewId="0">
      <pane ySplit="1" topLeftCell="A2" activePane="bottomLeft" state="frozen"/>
      <selection/>
      <selection pane="bottomLeft" activeCell="D19" sqref="D19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3" width="28.4166666666667" customWidth="1"/>
    <col min="4" max="4" width="16.287037037037" customWidth="1"/>
    <col min="5" max="9" width="16.4166666666667" customWidth="1"/>
    <col min="10" max="14" width="16.287037037037" customWidth="1"/>
  </cols>
  <sheetData>
    <row r="1" customHeight="1" spans="1:1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382</v>
      </c>
    </row>
    <row r="3" ht="45" customHeight="1" spans="1:14">
      <c r="A3" s="31" t="s">
        <v>383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0.25" customHeight="1" spans="1:14">
      <c r="A4" s="19" t="str">
        <f>"单位名称："&amp;"玉溪市红塔区档案馆"</f>
        <v>单位名称：玉溪市红塔区档案馆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55</v>
      </c>
    </row>
    <row r="5" ht="27.15" customHeight="1" spans="1:14">
      <c r="A5" s="32" t="s">
        <v>372</v>
      </c>
      <c r="B5" s="32" t="s">
        <v>384</v>
      </c>
      <c r="C5" s="32" t="s">
        <v>385</v>
      </c>
      <c r="D5" s="32" t="s">
        <v>195</v>
      </c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23.4" customHeight="1" spans="1:14">
      <c r="A6" s="32" t="s">
        <v>378</v>
      </c>
      <c r="B6" s="32"/>
      <c r="C6" s="32" t="s">
        <v>386</v>
      </c>
      <c r="D6" s="32" t="s">
        <v>58</v>
      </c>
      <c r="E6" s="32" t="s">
        <v>61</v>
      </c>
      <c r="F6" s="32" t="s">
        <v>379</v>
      </c>
      <c r="G6" s="32" t="s">
        <v>380</v>
      </c>
      <c r="H6" s="32" t="s">
        <v>64</v>
      </c>
      <c r="I6" s="32" t="s">
        <v>387</v>
      </c>
      <c r="J6" s="32"/>
      <c r="K6" s="32"/>
      <c r="L6" s="32"/>
      <c r="M6" s="32"/>
      <c r="N6" s="32"/>
    </row>
    <row r="7" ht="28.65" customHeight="1" spans="1:14">
      <c r="A7" s="32"/>
      <c r="B7" s="32"/>
      <c r="C7" s="32"/>
      <c r="D7" s="32"/>
      <c r="E7" s="32" t="s">
        <v>60</v>
      </c>
      <c r="F7" s="32"/>
      <c r="G7" s="32"/>
      <c r="H7" s="32"/>
      <c r="I7" s="32" t="s">
        <v>60</v>
      </c>
      <c r="J7" s="32" t="s">
        <v>67</v>
      </c>
      <c r="K7" s="32" t="s">
        <v>68</v>
      </c>
      <c r="L7" s="35" t="s">
        <v>69</v>
      </c>
      <c r="M7" s="35" t="s">
        <v>70</v>
      </c>
      <c r="N7" s="35" t="s">
        <v>71</v>
      </c>
    </row>
    <row r="8" ht="20.25" customHeight="1" spans="1:1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/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0.25" customHeight="1" spans="1:14">
      <c r="A11" s="24" t="s">
        <v>58</v>
      </c>
      <c r="B11" s="24"/>
      <c r="C11" s="2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customHeight="1" spans="2:2">
      <c r="B12" t="s">
        <v>381</v>
      </c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1" width="41.1296296296296" customWidth="1"/>
    <col min="2" max="14" width="17.1388888888889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388</v>
      </c>
    </row>
    <row r="3" ht="45.15" customHeight="1" spans="1:14">
      <c r="A3" s="25" t="s">
        <v>389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8.75" customHeight="1" spans="1:14">
      <c r="A4" s="19" t="str">
        <f>"单位名称："&amp;"玉溪市红塔区档案馆"</f>
        <v>单位名称：玉溪市红塔区档案馆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 t="s">
        <v>55</v>
      </c>
    </row>
    <row r="5" ht="22.5" customHeight="1" spans="1:14">
      <c r="A5" s="29" t="s">
        <v>390</v>
      </c>
      <c r="B5" s="29" t="s">
        <v>195</v>
      </c>
      <c r="C5" s="29"/>
      <c r="D5" s="29"/>
      <c r="E5" s="29" t="s">
        <v>391</v>
      </c>
      <c r="F5" s="29"/>
      <c r="G5" s="29"/>
      <c r="H5" s="29"/>
      <c r="I5" s="29"/>
      <c r="J5" s="29"/>
      <c r="K5" s="29"/>
      <c r="L5" s="29"/>
      <c r="M5" s="29"/>
      <c r="N5" s="29"/>
    </row>
    <row r="6" ht="22.5" customHeight="1" spans="1:14">
      <c r="A6" s="29"/>
      <c r="B6" s="29" t="s">
        <v>58</v>
      </c>
      <c r="C6" s="29" t="s">
        <v>61</v>
      </c>
      <c r="D6" s="29" t="s">
        <v>379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ht="18.75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27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ht="18.75" customHeight="1" spans="1:14">
      <c r="A10" s="27" t="s">
        <v>392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</sheetData>
  <mergeCells count="5">
    <mergeCell ref="A3:N3"/>
    <mergeCell ref="A4:C4"/>
    <mergeCell ref="B5:D5"/>
    <mergeCell ref="E5:N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35" sqref="A35"/>
    </sheetView>
  </sheetViews>
  <sheetFormatPr defaultColWidth="8.85185185185185" defaultRowHeight="15" customHeight="1"/>
  <cols>
    <col min="1" max="1" width="41.2777777777778" customWidth="1"/>
    <col min="2" max="10" width="28.574074074074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393</v>
      </c>
    </row>
    <row r="3" ht="52.05" customHeight="1" spans="1:10">
      <c r="A3" s="25" t="s">
        <v>394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"单位名称："&amp;"玉溪市红塔区档案馆"</f>
        <v>单位名称：玉溪市红塔区档案馆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286</v>
      </c>
      <c r="B5" s="22" t="s">
        <v>287</v>
      </c>
      <c r="C5" s="22" t="s">
        <v>288</v>
      </c>
      <c r="D5" s="22" t="s">
        <v>289</v>
      </c>
      <c r="E5" s="22" t="s">
        <v>290</v>
      </c>
      <c r="F5" s="22" t="s">
        <v>291</v>
      </c>
      <c r="G5" s="22" t="s">
        <v>292</v>
      </c>
      <c r="H5" s="22" t="s">
        <v>293</v>
      </c>
      <c r="I5" s="22" t="s">
        <v>294</v>
      </c>
      <c r="J5" s="22" t="s">
        <v>295</v>
      </c>
    </row>
    <row r="6" ht="18.75" customHeight="1" spans="1:10">
      <c r="A6" s="22" t="s">
        <v>72</v>
      </c>
      <c r="B6" s="22" t="s">
        <v>73</v>
      </c>
      <c r="C6" s="22" t="s">
        <v>74</v>
      </c>
      <c r="D6" s="22" t="s">
        <v>75</v>
      </c>
      <c r="E6" s="22" t="s">
        <v>76</v>
      </c>
      <c r="F6" s="22" t="s">
        <v>77</v>
      </c>
      <c r="G6" s="22" t="s">
        <v>78</v>
      </c>
      <c r="H6" s="22" t="s">
        <v>79</v>
      </c>
      <c r="I6" s="22" t="s">
        <v>80</v>
      </c>
      <c r="J6" s="22" t="s">
        <v>97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ht="18.75" customHeight="1" spans="1:10">
      <c r="A9" s="28" t="s">
        <v>392</v>
      </c>
      <c r="B9" s="28"/>
      <c r="C9" s="28"/>
      <c r="D9" s="28"/>
      <c r="E9" s="28"/>
      <c r="F9" s="28"/>
      <c r="G9" s="28"/>
      <c r="H9" s="28"/>
      <c r="I9" s="28"/>
      <c r="J9" s="28"/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E37" sqref="E37"/>
    </sheetView>
  </sheetViews>
  <sheetFormatPr defaultColWidth="8.85185185185185" defaultRowHeight="15" customHeight="1" outlineLevelCol="7"/>
  <cols>
    <col min="1" max="8" width="28.5740740740741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395</v>
      </c>
    </row>
    <row r="3" ht="41.4" customHeight="1" spans="1:8">
      <c r="A3" s="21" t="s">
        <v>396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"单位名称："&amp;"玉溪市红塔区档案馆"</f>
        <v>单位名称：玉溪市红塔区档案馆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188</v>
      </c>
      <c r="B5" s="22" t="s">
        <v>397</v>
      </c>
      <c r="C5" s="22" t="s">
        <v>398</v>
      </c>
      <c r="D5" s="22" t="s">
        <v>399</v>
      </c>
      <c r="E5" s="22" t="s">
        <v>375</v>
      </c>
      <c r="F5" s="22" t="s">
        <v>400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376</v>
      </c>
      <c r="G6" s="22" t="s">
        <v>401</v>
      </c>
      <c r="H6" s="22" t="s">
        <v>402</v>
      </c>
    </row>
    <row r="7" ht="18.75" customHeight="1" spans="1:8">
      <c r="A7" s="22" t="s">
        <v>72</v>
      </c>
      <c r="B7" s="22" t="s">
        <v>73</v>
      </c>
      <c r="C7" s="22" t="s">
        <v>74</v>
      </c>
      <c r="D7" s="22" t="s">
        <v>75</v>
      </c>
      <c r="E7" s="22" t="s">
        <v>76</v>
      </c>
      <c r="F7" s="22" t="s">
        <v>77</v>
      </c>
      <c r="G7" s="22" t="s">
        <v>78</v>
      </c>
      <c r="H7" s="22" t="s">
        <v>79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9" customHeight="1" spans="1:1">
      <c r="A9" t="s">
        <v>381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403</v>
      </c>
    </row>
    <row r="3" ht="45" customHeight="1" spans="1:11">
      <c r="A3" s="4" t="s">
        <v>404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"单位名称："&amp;"玉溪市红塔区档案馆"</f>
        <v>单位名称：玉溪市红塔区档案馆</v>
      </c>
      <c r="B4" s="5"/>
      <c r="C4" s="5"/>
      <c r="D4" s="5"/>
      <c r="E4" s="5"/>
      <c r="F4" s="5"/>
      <c r="G4" s="5"/>
      <c r="H4" s="6"/>
      <c r="I4" s="6"/>
      <c r="J4" s="6"/>
      <c r="K4" s="6" t="s">
        <v>55</v>
      </c>
    </row>
    <row r="5" ht="18.75" customHeight="1" spans="1:11">
      <c r="A5" s="13" t="s">
        <v>267</v>
      </c>
      <c r="B5" s="13" t="s">
        <v>190</v>
      </c>
      <c r="C5" s="13" t="s">
        <v>268</v>
      </c>
      <c r="D5" s="13" t="s">
        <v>191</v>
      </c>
      <c r="E5" s="13" t="s">
        <v>192</v>
      </c>
      <c r="F5" s="13" t="s">
        <v>193</v>
      </c>
      <c r="G5" s="13" t="s">
        <v>194</v>
      </c>
      <c r="H5" s="13" t="s">
        <v>58</v>
      </c>
      <c r="I5" s="13" t="s">
        <v>405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61</v>
      </c>
      <c r="J6" s="13" t="s">
        <v>62</v>
      </c>
      <c r="K6" s="13" t="s">
        <v>63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72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58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customHeight="1" spans="1:1">
      <c r="A12" t="s">
        <v>381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D11" sqref="D11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35.7037037037037" customWidth="1"/>
    <col min="4" max="4" width="21.4259259259259" customWidth="1"/>
    <col min="5" max="7" width="17.138888888888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406</v>
      </c>
    </row>
    <row r="3" ht="45" customHeight="1" spans="1:7">
      <c r="A3" s="4" t="s">
        <v>407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"单位名称："&amp;"玉溪市红塔区档案馆"</f>
        <v>单位名称：玉溪市红塔区档案馆</v>
      </c>
      <c r="B4" s="5"/>
      <c r="C4" s="5"/>
      <c r="D4" s="5"/>
      <c r="E4" s="6"/>
      <c r="F4" s="6"/>
      <c r="G4" s="6" t="s">
        <v>55</v>
      </c>
    </row>
    <row r="5" ht="18.75" customHeight="1" spans="1:7">
      <c r="A5" s="7" t="s">
        <v>268</v>
      </c>
      <c r="B5" s="7" t="s">
        <v>267</v>
      </c>
      <c r="C5" s="7" t="s">
        <v>190</v>
      </c>
      <c r="D5" s="7" t="s">
        <v>408</v>
      </c>
      <c r="E5" s="7" t="s">
        <v>61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72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82</v>
      </c>
      <c r="B9" s="9" t="s">
        <v>272</v>
      </c>
      <c r="C9" s="10" t="s">
        <v>271</v>
      </c>
      <c r="D9" s="9" t="s">
        <v>409</v>
      </c>
      <c r="E9" s="11">
        <v>13.0902</v>
      </c>
      <c r="F9" s="11"/>
      <c r="G9" s="11"/>
    </row>
    <row r="10" ht="20.25" customHeight="1" spans="1:7">
      <c r="A10" s="9" t="s">
        <v>82</v>
      </c>
      <c r="B10" s="9" t="s">
        <v>272</v>
      </c>
      <c r="C10" s="10" t="s">
        <v>274</v>
      </c>
      <c r="D10" s="9" t="s">
        <v>409</v>
      </c>
      <c r="E10" s="11">
        <v>18.9984</v>
      </c>
      <c r="F10" s="11"/>
      <c r="G10" s="11"/>
    </row>
    <row r="11" ht="20.25" customHeight="1" spans="1:7">
      <c r="A11" s="9" t="s">
        <v>82</v>
      </c>
      <c r="B11" s="9" t="s">
        <v>272</v>
      </c>
      <c r="C11" s="10" t="s">
        <v>278</v>
      </c>
      <c r="D11" s="9" t="s">
        <v>409</v>
      </c>
      <c r="E11" s="11"/>
      <c r="F11" s="11"/>
      <c r="G11" s="11"/>
    </row>
    <row r="12" ht="20.25" customHeight="1" spans="1:7">
      <c r="A12" s="12" t="s">
        <v>58</v>
      </c>
      <c r="B12" s="12"/>
      <c r="C12" s="12"/>
      <c r="D12" s="12"/>
      <c r="E12" s="11">
        <v>32.0886</v>
      </c>
      <c r="F12" s="11"/>
      <c r="G12" s="11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topLeftCell="D1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19" width="17.138888888888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53</v>
      </c>
    </row>
    <row r="3" ht="37.5" customHeight="1" spans="1:19">
      <c r="A3" s="4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"单位名称："&amp;"玉溪市红塔区档案馆"</f>
        <v>单位名称：玉溪市红塔区档案馆</v>
      </c>
      <c r="B4" s="5"/>
      <c r="C4" s="5"/>
      <c r="D4" s="5"/>
      <c r="E4" s="55"/>
      <c r="F4" s="55"/>
      <c r="G4" s="55"/>
      <c r="H4" s="55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55</v>
      </c>
    </row>
    <row r="5" ht="18.75" customHeight="1" spans="1:19">
      <c r="A5" s="13" t="s">
        <v>56</v>
      </c>
      <c r="B5" s="72" t="s">
        <v>57</v>
      </c>
      <c r="C5" s="72" t="s">
        <v>58</v>
      </c>
      <c r="D5" s="72" t="s">
        <v>59</v>
      </c>
      <c r="E5" s="72"/>
      <c r="F5" s="72"/>
      <c r="G5" s="72"/>
      <c r="H5" s="72"/>
      <c r="I5" s="72"/>
      <c r="J5" s="75"/>
      <c r="K5" s="75"/>
      <c r="L5" s="75"/>
      <c r="M5" s="75"/>
      <c r="N5" s="75"/>
      <c r="O5" s="72" t="s">
        <v>46</v>
      </c>
      <c r="P5" s="72"/>
      <c r="Q5" s="72"/>
      <c r="R5" s="72"/>
      <c r="S5" s="72"/>
    </row>
    <row r="6" ht="18.75" customHeight="1" spans="1:19">
      <c r="A6" s="13"/>
      <c r="B6" s="72"/>
      <c r="C6" s="72"/>
      <c r="D6" s="73" t="s">
        <v>60</v>
      </c>
      <c r="E6" s="73" t="s">
        <v>61</v>
      </c>
      <c r="F6" s="73" t="s">
        <v>62</v>
      </c>
      <c r="G6" s="73" t="s">
        <v>63</v>
      </c>
      <c r="H6" s="73" t="s">
        <v>64</v>
      </c>
      <c r="I6" s="76" t="s">
        <v>65</v>
      </c>
      <c r="J6" s="77"/>
      <c r="K6" s="77"/>
      <c r="L6" s="77"/>
      <c r="M6" s="77"/>
      <c r="N6" s="77"/>
      <c r="O6" s="76" t="s">
        <v>60</v>
      </c>
      <c r="P6" s="76" t="s">
        <v>61</v>
      </c>
      <c r="Q6" s="76" t="s">
        <v>62</v>
      </c>
      <c r="R6" s="76" t="s">
        <v>63</v>
      </c>
      <c r="S6" s="73" t="s">
        <v>66</v>
      </c>
    </row>
    <row r="7" ht="18.75" customHeight="1" spans="1:19">
      <c r="A7" s="13"/>
      <c r="B7" s="72"/>
      <c r="C7" s="72"/>
      <c r="D7" s="73"/>
      <c r="E7" s="73"/>
      <c r="F7" s="73"/>
      <c r="G7" s="73"/>
      <c r="H7" s="73"/>
      <c r="I7" s="76" t="s">
        <v>60</v>
      </c>
      <c r="J7" s="76" t="s">
        <v>67</v>
      </c>
      <c r="K7" s="76" t="s">
        <v>68</v>
      </c>
      <c r="L7" s="76" t="s">
        <v>69</v>
      </c>
      <c r="M7" s="76" t="s">
        <v>70</v>
      </c>
      <c r="N7" s="76" t="s">
        <v>71</v>
      </c>
      <c r="O7" s="76"/>
      <c r="P7" s="76"/>
      <c r="Q7" s="76"/>
      <c r="R7" s="76"/>
      <c r="S7" s="73"/>
    </row>
    <row r="8" ht="18.75" customHeight="1" spans="1:19">
      <c r="A8" s="74" t="s">
        <v>72</v>
      </c>
      <c r="B8" s="14" t="s">
        <v>73</v>
      </c>
      <c r="C8" s="14" t="s">
        <v>74</v>
      </c>
      <c r="D8" s="14" t="s">
        <v>75</v>
      </c>
      <c r="E8" s="74" t="s">
        <v>76</v>
      </c>
      <c r="F8" s="14" t="s">
        <v>77</v>
      </c>
      <c r="G8" s="14" t="s">
        <v>78</v>
      </c>
      <c r="H8" s="74" t="s">
        <v>79</v>
      </c>
      <c r="I8" s="14" t="s">
        <v>80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81</v>
      </c>
      <c r="B9" s="16" t="s">
        <v>82</v>
      </c>
      <c r="C9" s="17">
        <v>1207.263147</v>
      </c>
      <c r="D9" s="17">
        <v>1207.263147</v>
      </c>
      <c r="E9" s="17">
        <v>207.263147</v>
      </c>
      <c r="F9" s="17">
        <v>1000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47" t="s">
        <v>83</v>
      </c>
      <c r="B10" s="47" t="s">
        <v>82</v>
      </c>
      <c r="C10" s="17">
        <v>1207.263147</v>
      </c>
      <c r="D10" s="17">
        <v>1207.263147</v>
      </c>
      <c r="E10" s="17">
        <v>207.263147</v>
      </c>
      <c r="F10" s="17">
        <v>1000</v>
      </c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</row>
    <row r="11" ht="20.25" customHeight="1" spans="1:19">
      <c r="A11" s="49" t="s">
        <v>58</v>
      </c>
      <c r="B11" s="49"/>
      <c r="C11" s="17">
        <v>1207.263147</v>
      </c>
      <c r="D11" s="17">
        <v>1207.263147</v>
      </c>
      <c r="E11" s="17">
        <v>207.263147</v>
      </c>
      <c r="F11" s="17">
        <v>1000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</sheetData>
  <mergeCells count="19">
    <mergeCell ref="A3:S3"/>
    <mergeCell ref="A4:D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B1" workbookViewId="0">
      <pane ySplit="1" topLeftCell="A7" activePane="bottomLeft" state="frozen"/>
      <selection/>
      <selection pane="bottomLeft" activeCell="C23" sqref="C23"/>
    </sheetView>
  </sheetViews>
  <sheetFormatPr defaultColWidth="8.85185185185185" defaultRowHeight="15" customHeight="1"/>
  <cols>
    <col min="1" max="1" width="21.5462962962963" customWidth="1"/>
    <col min="2" max="2" width="28.5740740740741" customWidth="1"/>
    <col min="3" max="15" width="17.1388888888889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84</v>
      </c>
    </row>
    <row r="3" ht="37.5" customHeight="1" spans="1:15">
      <c r="A3" s="4" t="s">
        <v>85</v>
      </c>
      <c r="B3" s="4"/>
      <c r="C3" s="4"/>
      <c r="D3" s="4"/>
      <c r="E3" s="4"/>
      <c r="F3" s="4"/>
      <c r="G3" s="4"/>
      <c r="H3" s="4"/>
      <c r="I3" s="4"/>
      <c r="J3" s="4"/>
      <c r="K3" s="54"/>
      <c r="L3" s="54"/>
      <c r="M3" s="54"/>
      <c r="N3" s="54"/>
      <c r="O3" s="54"/>
    </row>
    <row r="4" ht="18.75" customHeight="1" spans="1:15">
      <c r="A4" s="43" t="str">
        <f>"单位名称："&amp;"玉溪市红塔区档案馆"</f>
        <v>单位名称：玉溪市红塔区档案馆</v>
      </c>
      <c r="B4" s="43"/>
      <c r="C4" s="43"/>
      <c r="D4" s="43"/>
      <c r="E4" s="43"/>
      <c r="F4" s="43"/>
      <c r="G4" s="43"/>
      <c r="H4" s="43"/>
      <c r="I4" s="43"/>
      <c r="J4" s="3"/>
      <c r="K4" s="3"/>
      <c r="L4" s="3"/>
      <c r="M4" s="3"/>
      <c r="N4" s="3"/>
      <c r="O4" s="3" t="s">
        <v>55</v>
      </c>
    </row>
    <row r="5" ht="18.75" customHeight="1" spans="1:15">
      <c r="A5" s="13" t="s">
        <v>86</v>
      </c>
      <c r="B5" s="13" t="s">
        <v>87</v>
      </c>
      <c r="C5" s="46" t="s">
        <v>58</v>
      </c>
      <c r="D5" s="46" t="s">
        <v>61</v>
      </c>
      <c r="E5" s="46"/>
      <c r="F5" s="46"/>
      <c r="G5" s="13" t="s">
        <v>62</v>
      </c>
      <c r="H5" s="46" t="s">
        <v>63</v>
      </c>
      <c r="I5" s="13" t="s">
        <v>88</v>
      </c>
      <c r="J5" s="46" t="s">
        <v>89</v>
      </c>
      <c r="K5" s="46"/>
      <c r="L5" s="46"/>
      <c r="M5" s="46"/>
      <c r="N5" s="46"/>
      <c r="O5" s="46"/>
    </row>
    <row r="6" ht="18.75" customHeight="1" spans="1:15">
      <c r="A6" s="13"/>
      <c r="B6" s="13"/>
      <c r="C6" s="46"/>
      <c r="D6" s="46" t="s">
        <v>60</v>
      </c>
      <c r="E6" s="46" t="s">
        <v>90</v>
      </c>
      <c r="F6" s="46" t="s">
        <v>91</v>
      </c>
      <c r="G6" s="13"/>
      <c r="H6" s="46"/>
      <c r="I6" s="13"/>
      <c r="J6" s="46" t="s">
        <v>60</v>
      </c>
      <c r="K6" s="46" t="s">
        <v>92</v>
      </c>
      <c r="L6" s="14" t="s">
        <v>93</v>
      </c>
      <c r="M6" s="14" t="s">
        <v>94</v>
      </c>
      <c r="N6" s="14" t="s">
        <v>95</v>
      </c>
      <c r="O6" s="14" t="s">
        <v>96</v>
      </c>
    </row>
    <row r="7" ht="18.75" customHeight="1" spans="1:15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  <c r="H7" s="14" t="s">
        <v>79</v>
      </c>
      <c r="I7" s="14" t="s">
        <v>80</v>
      </c>
      <c r="J7" s="14" t="s">
        <v>97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98</v>
      </c>
      <c r="B8" s="16" t="s">
        <v>99</v>
      </c>
      <c r="C8" s="17">
        <v>149.9881</v>
      </c>
      <c r="D8" s="17">
        <v>149.9881</v>
      </c>
      <c r="E8" s="17">
        <v>117.8995</v>
      </c>
      <c r="F8" s="17">
        <v>32.0886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47" t="s">
        <v>100</v>
      </c>
      <c r="B9" s="47" t="s">
        <v>101</v>
      </c>
      <c r="C9" s="17">
        <v>149.9881</v>
      </c>
      <c r="D9" s="17">
        <v>149.9881</v>
      </c>
      <c r="E9" s="17">
        <v>117.8995</v>
      </c>
      <c r="F9" s="17">
        <v>32.0886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48" t="s">
        <v>102</v>
      </c>
      <c r="B10" s="48" t="s">
        <v>103</v>
      </c>
      <c r="C10" s="17">
        <v>149.9881</v>
      </c>
      <c r="D10" s="17">
        <v>149.9881</v>
      </c>
      <c r="E10" s="17">
        <v>117.8995</v>
      </c>
      <c r="F10" s="17">
        <v>32.0886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16" t="s">
        <v>104</v>
      </c>
      <c r="B11" s="16" t="s">
        <v>105</v>
      </c>
      <c r="C11" s="17">
        <v>28.956384</v>
      </c>
      <c r="D11" s="17">
        <v>28.956384</v>
      </c>
      <c r="E11" s="17">
        <v>28.956384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47" t="s">
        <v>106</v>
      </c>
      <c r="B12" s="47" t="s">
        <v>107</v>
      </c>
      <c r="C12" s="17">
        <v>28.956384</v>
      </c>
      <c r="D12" s="17">
        <v>28.956384</v>
      </c>
      <c r="E12" s="17">
        <v>28.956384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48" t="s">
        <v>108</v>
      </c>
      <c r="B13" s="48" t="s">
        <v>109</v>
      </c>
      <c r="C13" s="17">
        <v>12</v>
      </c>
      <c r="D13" s="17">
        <v>12</v>
      </c>
      <c r="E13" s="17">
        <v>12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48" t="s">
        <v>110</v>
      </c>
      <c r="B14" s="48" t="s">
        <v>111</v>
      </c>
      <c r="C14" s="17">
        <v>16.956384</v>
      </c>
      <c r="D14" s="17">
        <v>16.956384</v>
      </c>
      <c r="E14" s="17">
        <v>16.956384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16" t="s">
        <v>112</v>
      </c>
      <c r="B15" s="16" t="s">
        <v>113</v>
      </c>
      <c r="C15" s="17">
        <v>16.415863</v>
      </c>
      <c r="D15" s="17">
        <v>16.415863</v>
      </c>
      <c r="E15" s="17">
        <v>16.415863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47" t="s">
        <v>114</v>
      </c>
      <c r="B16" s="47" t="s">
        <v>115</v>
      </c>
      <c r="C16" s="17">
        <v>16.415863</v>
      </c>
      <c r="D16" s="17">
        <v>16.415863</v>
      </c>
      <c r="E16" s="17">
        <v>16.415863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48" t="s">
        <v>116</v>
      </c>
      <c r="B17" s="48" t="s">
        <v>117</v>
      </c>
      <c r="C17" s="17">
        <v>8.796124</v>
      </c>
      <c r="D17" s="17">
        <v>8.796124</v>
      </c>
      <c r="E17" s="17">
        <v>8.796124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48" t="s">
        <v>118</v>
      </c>
      <c r="B18" s="48" t="s">
        <v>119</v>
      </c>
      <c r="C18" s="17">
        <v>6.518152</v>
      </c>
      <c r="D18" s="17">
        <v>6.518152</v>
      </c>
      <c r="E18" s="17">
        <v>6.518152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48" t="s">
        <v>120</v>
      </c>
      <c r="B19" s="48" t="s">
        <v>121</v>
      </c>
      <c r="C19" s="17">
        <v>1.101587</v>
      </c>
      <c r="D19" s="17">
        <v>1.101587</v>
      </c>
      <c r="E19" s="17">
        <v>1.101587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16" t="s">
        <v>122</v>
      </c>
      <c r="B20" s="16" t="s">
        <v>123</v>
      </c>
      <c r="C20" s="17">
        <v>1000</v>
      </c>
      <c r="D20" s="17"/>
      <c r="E20" s="17"/>
      <c r="F20" s="17"/>
      <c r="G20" s="17">
        <v>1000</v>
      </c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47" t="s">
        <v>124</v>
      </c>
      <c r="B21" s="47" t="s">
        <v>125</v>
      </c>
      <c r="C21" s="17">
        <v>1000</v>
      </c>
      <c r="D21" s="17"/>
      <c r="E21" s="17"/>
      <c r="F21" s="17"/>
      <c r="G21" s="17">
        <v>1000</v>
      </c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48" t="s">
        <v>126</v>
      </c>
      <c r="B22" s="48" t="s">
        <v>127</v>
      </c>
      <c r="C22" s="17">
        <v>1000</v>
      </c>
      <c r="D22" s="17"/>
      <c r="E22" s="17"/>
      <c r="F22" s="17"/>
      <c r="G22" s="17">
        <v>1000</v>
      </c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16" t="s">
        <v>128</v>
      </c>
      <c r="B23" s="16" t="s">
        <v>129</v>
      </c>
      <c r="C23" s="17">
        <v>11.9028</v>
      </c>
      <c r="D23" s="17">
        <v>11.9028</v>
      </c>
      <c r="E23" s="17">
        <v>11.9028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47" t="s">
        <v>130</v>
      </c>
      <c r="B24" s="47" t="s">
        <v>131</v>
      </c>
      <c r="C24" s="17">
        <v>11.9028</v>
      </c>
      <c r="D24" s="17">
        <v>11.9028</v>
      </c>
      <c r="E24" s="17">
        <v>11.9028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48" t="s">
        <v>132</v>
      </c>
      <c r="B25" s="48" t="s">
        <v>133</v>
      </c>
      <c r="C25" s="17">
        <v>11.9028</v>
      </c>
      <c r="D25" s="17">
        <v>11.9028</v>
      </c>
      <c r="E25" s="17">
        <v>11.9028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49" t="s">
        <v>134</v>
      </c>
      <c r="B26" s="49"/>
      <c r="C26" s="17">
        <v>1207.263147</v>
      </c>
      <c r="D26" s="17">
        <v>207.263147</v>
      </c>
      <c r="E26" s="17">
        <v>175.174547</v>
      </c>
      <c r="F26" s="17">
        <v>32.0886</v>
      </c>
      <c r="G26" s="17">
        <v>1000</v>
      </c>
      <c r="H26" s="17"/>
      <c r="I26" s="17"/>
      <c r="J26" s="17"/>
      <c r="K26" s="17"/>
      <c r="L26" s="17"/>
      <c r="M26" s="17"/>
      <c r="N26" s="17"/>
      <c r="O26" s="17"/>
    </row>
  </sheetData>
  <mergeCells count="11">
    <mergeCell ref="A3:O3"/>
    <mergeCell ref="A4:I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7" activePane="bottomLeft" state="frozen"/>
      <selection/>
      <selection pane="bottomLeft" activeCell="A1" sqref="A1"/>
    </sheetView>
  </sheetViews>
  <sheetFormatPr defaultColWidth="8.85185185185185" defaultRowHeight="15" customHeight="1" outlineLevelCol="3"/>
  <cols>
    <col min="1" max="4" width="35.7037037037037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135</v>
      </c>
    </row>
    <row r="3" ht="45" customHeight="1" spans="1:4">
      <c r="A3" s="4" t="s">
        <v>136</v>
      </c>
      <c r="B3" s="4"/>
      <c r="C3" s="4"/>
      <c r="D3" s="4"/>
    </row>
    <row r="4" ht="18.75" customHeight="1" spans="1:4">
      <c r="A4" s="5" t="str">
        <f>"单位名称："&amp;"玉溪市红塔区档案馆"</f>
        <v>单位名称：玉溪市红塔区档案馆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137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138</v>
      </c>
      <c r="B8" s="17">
        <v>1207.263147</v>
      </c>
      <c r="C8" s="15" t="s">
        <v>139</v>
      </c>
      <c r="D8" s="17">
        <v>1207.263147</v>
      </c>
    </row>
    <row r="9" ht="22.5" customHeight="1" spans="1:4">
      <c r="A9" s="15" t="s">
        <v>140</v>
      </c>
      <c r="B9" s="17">
        <v>207.263147</v>
      </c>
      <c r="C9" s="15" t="s">
        <v>141</v>
      </c>
      <c r="D9" s="17">
        <v>149.9881</v>
      </c>
    </row>
    <row r="10" ht="22.5" customHeight="1" spans="1:4">
      <c r="A10" s="15" t="s">
        <v>142</v>
      </c>
      <c r="B10" s="17">
        <v>1000</v>
      </c>
      <c r="C10" s="15" t="s">
        <v>143</v>
      </c>
      <c r="D10" s="17"/>
    </row>
    <row r="11" ht="22.5" customHeight="1" spans="1:4">
      <c r="A11" s="15" t="s">
        <v>144</v>
      </c>
      <c r="B11" s="17"/>
      <c r="C11" s="15" t="s">
        <v>145</v>
      </c>
      <c r="D11" s="17"/>
    </row>
    <row r="12" ht="22.5" customHeight="1" spans="1:4">
      <c r="A12" s="15" t="s">
        <v>146</v>
      </c>
      <c r="B12" s="17"/>
      <c r="C12" s="15" t="s">
        <v>147</v>
      </c>
      <c r="D12" s="17"/>
    </row>
    <row r="13" ht="22.5" customHeight="1" spans="1:4">
      <c r="A13" s="15" t="s">
        <v>140</v>
      </c>
      <c r="B13" s="17"/>
      <c r="C13" s="15" t="s">
        <v>148</v>
      </c>
      <c r="D13" s="17"/>
    </row>
    <row r="14" ht="22.5" customHeight="1" spans="1:4">
      <c r="A14" s="15" t="s">
        <v>142</v>
      </c>
      <c r="B14" s="17"/>
      <c r="C14" s="15" t="s">
        <v>149</v>
      </c>
      <c r="D14" s="17"/>
    </row>
    <row r="15" ht="22.5" customHeight="1" spans="1:4">
      <c r="A15" s="15" t="s">
        <v>144</v>
      </c>
      <c r="B15" s="17"/>
      <c r="C15" s="15" t="s">
        <v>150</v>
      </c>
      <c r="D15" s="17"/>
    </row>
    <row r="16" ht="22.5" customHeight="1" spans="1:4">
      <c r="A16" s="67"/>
      <c r="B16" s="50"/>
      <c r="C16" s="15" t="s">
        <v>151</v>
      </c>
      <c r="D16" s="17">
        <v>28.956384</v>
      </c>
    </row>
    <row r="17" ht="22.5" customHeight="1" spans="1:4">
      <c r="A17" s="67"/>
      <c r="B17" s="50"/>
      <c r="C17" s="15" t="s">
        <v>152</v>
      </c>
      <c r="D17" s="17">
        <v>16.415863</v>
      </c>
    </row>
    <row r="18" ht="22.5" customHeight="1" spans="1:4">
      <c r="A18" s="67"/>
      <c r="B18" s="50"/>
      <c r="C18" s="15" t="s">
        <v>153</v>
      </c>
      <c r="D18" s="17"/>
    </row>
    <row r="19" ht="22.5" customHeight="1" spans="1:4">
      <c r="A19" s="67"/>
      <c r="B19" s="50"/>
      <c r="C19" s="15" t="s">
        <v>154</v>
      </c>
      <c r="D19" s="17">
        <v>1000</v>
      </c>
    </row>
    <row r="20" ht="22.5" customHeight="1" spans="1:4">
      <c r="A20" s="67"/>
      <c r="B20" s="50"/>
      <c r="C20" s="15" t="s">
        <v>155</v>
      </c>
      <c r="D20" s="17"/>
    </row>
    <row r="21" ht="22.5" customHeight="1" spans="1:4">
      <c r="A21" s="67"/>
      <c r="B21" s="50"/>
      <c r="C21" s="15" t="s">
        <v>156</v>
      </c>
      <c r="D21" s="17"/>
    </row>
    <row r="22" ht="22.5" customHeight="1" spans="1:4">
      <c r="A22" s="67"/>
      <c r="B22" s="50"/>
      <c r="C22" s="68" t="s">
        <v>157</v>
      </c>
      <c r="D22" s="17"/>
    </row>
    <row r="23" ht="22.5" customHeight="1" spans="1:4">
      <c r="A23" s="67"/>
      <c r="B23" s="50"/>
      <c r="C23" s="68" t="s">
        <v>158</v>
      </c>
      <c r="D23" s="17"/>
    </row>
    <row r="24" ht="22.5" customHeight="1" spans="1:4">
      <c r="A24" s="67"/>
      <c r="B24" s="50"/>
      <c r="C24" s="68" t="s">
        <v>159</v>
      </c>
      <c r="D24" s="17"/>
    </row>
    <row r="25" ht="22.5" customHeight="1" spans="1:4">
      <c r="A25" s="67"/>
      <c r="B25" s="50"/>
      <c r="C25" s="68" t="s">
        <v>160</v>
      </c>
      <c r="D25" s="17"/>
    </row>
    <row r="26" ht="22.5" customHeight="1" spans="1:4">
      <c r="A26" s="67"/>
      <c r="B26" s="50"/>
      <c r="C26" s="68" t="s">
        <v>161</v>
      </c>
      <c r="D26" s="17"/>
    </row>
    <row r="27" ht="22.5" customHeight="1" spans="1:4">
      <c r="A27" s="67"/>
      <c r="B27" s="50"/>
      <c r="C27" s="68" t="s">
        <v>162</v>
      </c>
      <c r="D27" s="17">
        <v>11.9028</v>
      </c>
    </row>
    <row r="28" ht="22.5" customHeight="1" spans="1:4">
      <c r="A28" s="67"/>
      <c r="B28" s="50"/>
      <c r="C28" s="68" t="s">
        <v>163</v>
      </c>
      <c r="D28" s="17"/>
    </row>
    <row r="29" ht="22.5" customHeight="1" spans="1:4">
      <c r="A29" s="67"/>
      <c r="B29" s="50"/>
      <c r="C29" s="68" t="s">
        <v>164</v>
      </c>
      <c r="D29" s="17"/>
    </row>
    <row r="30" ht="22.5" customHeight="1" spans="1:4">
      <c r="A30" s="67"/>
      <c r="B30" s="50"/>
      <c r="C30" s="68" t="s">
        <v>165</v>
      </c>
      <c r="D30" s="17"/>
    </row>
    <row r="31" ht="22.5" customHeight="1" spans="1:4">
      <c r="A31" s="67"/>
      <c r="B31" s="50"/>
      <c r="C31" s="68" t="s">
        <v>166</v>
      </c>
      <c r="D31" s="17"/>
    </row>
    <row r="32" ht="22.5" customHeight="1" spans="1:4">
      <c r="A32" s="67"/>
      <c r="B32" s="50"/>
      <c r="C32" s="68" t="s">
        <v>167</v>
      </c>
      <c r="D32" s="17"/>
    </row>
    <row r="33" ht="22.5" customHeight="1" spans="1:4">
      <c r="A33" s="67"/>
      <c r="B33" s="50"/>
      <c r="C33" s="68" t="s">
        <v>168</v>
      </c>
      <c r="D33" s="17"/>
    </row>
    <row r="34" ht="22.5" customHeight="1" spans="1:4">
      <c r="A34" s="67"/>
      <c r="B34" s="50"/>
      <c r="C34" s="68" t="s">
        <v>169</v>
      </c>
      <c r="D34" s="17"/>
    </row>
    <row r="35" ht="22.5" customHeight="1" spans="1:4">
      <c r="A35" s="67"/>
      <c r="B35" s="17"/>
      <c r="C35" s="15" t="s">
        <v>170</v>
      </c>
      <c r="D35" s="17"/>
    </row>
    <row r="36" ht="22.5" customHeight="1" spans="1:4">
      <c r="A36" s="69" t="s">
        <v>171</v>
      </c>
      <c r="B36" s="70">
        <v>1207.263147</v>
      </c>
      <c r="C36" s="71" t="s">
        <v>172</v>
      </c>
      <c r="D36" s="70">
        <v>1207.263147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pane ySplit="1" topLeftCell="A5" activePane="bottomLeft" state="frozen"/>
      <selection/>
      <selection pane="bottomLeft" activeCell="A1" sqref="A1"/>
    </sheetView>
  </sheetViews>
  <sheetFormatPr defaultColWidth="8.85185185185185" defaultRowHeight="15" customHeight="1" outlineLevelCol="6"/>
  <cols>
    <col min="1" max="1" width="21.4259259259259" customWidth="1"/>
    <col min="2" max="2" width="28.5740740740741" customWidth="1"/>
    <col min="3" max="7" width="21.425925925925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2" t="s">
        <v>173</v>
      </c>
    </row>
    <row r="3" ht="37.5" customHeight="1" spans="1:7">
      <c r="A3" s="4" t="s">
        <v>174</v>
      </c>
      <c r="B3" s="4"/>
      <c r="C3" s="4"/>
      <c r="D3" s="4"/>
      <c r="E3" s="4"/>
      <c r="F3" s="4"/>
      <c r="G3" s="4"/>
    </row>
    <row r="4" ht="18.75" customHeight="1" spans="1:7">
      <c r="A4" s="43" t="str">
        <f>"单位名称："&amp;"玉溪市红塔区档案馆"</f>
        <v>单位名称：玉溪市红塔区档案馆</v>
      </c>
      <c r="B4" s="43"/>
      <c r="C4" s="43"/>
      <c r="D4" s="44"/>
      <c r="E4" s="44"/>
      <c r="F4" s="44"/>
      <c r="G4" s="45" t="s">
        <v>55</v>
      </c>
    </row>
    <row r="5" ht="18.75" customHeight="1" spans="1:7">
      <c r="A5" s="13" t="s">
        <v>175</v>
      </c>
      <c r="B5" s="13" t="s">
        <v>87</v>
      </c>
      <c r="C5" s="46" t="s">
        <v>58</v>
      </c>
      <c r="D5" s="46" t="s">
        <v>90</v>
      </c>
      <c r="E5" s="46"/>
      <c r="F5" s="46"/>
      <c r="G5" s="13" t="s">
        <v>91</v>
      </c>
    </row>
    <row r="6" ht="18.75" customHeight="1" spans="1:7">
      <c r="A6" s="13" t="s">
        <v>86</v>
      </c>
      <c r="B6" s="13" t="s">
        <v>87</v>
      </c>
      <c r="C6" s="46"/>
      <c r="D6" s="46" t="s">
        <v>60</v>
      </c>
      <c r="E6" s="46" t="s">
        <v>176</v>
      </c>
      <c r="F6" s="46" t="s">
        <v>177</v>
      </c>
      <c r="G6" s="13"/>
    </row>
    <row r="7" ht="18.75" customHeight="1" spans="1:7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</row>
    <row r="8" ht="20.25" customHeight="1" spans="1:7">
      <c r="A8" s="16" t="s">
        <v>98</v>
      </c>
      <c r="B8" s="16" t="s">
        <v>99</v>
      </c>
      <c r="C8" s="17">
        <v>149.9881</v>
      </c>
      <c r="D8" s="17">
        <v>117.8995</v>
      </c>
      <c r="E8" s="17">
        <v>107.519884</v>
      </c>
      <c r="F8" s="17">
        <v>10.379616</v>
      </c>
      <c r="G8" s="17">
        <v>32.0886</v>
      </c>
    </row>
    <row r="9" ht="20.25" customHeight="1" spans="1:7">
      <c r="A9" s="47" t="s">
        <v>100</v>
      </c>
      <c r="B9" s="47" t="s">
        <v>101</v>
      </c>
      <c r="C9" s="17">
        <v>149.9881</v>
      </c>
      <c r="D9" s="17">
        <v>117.8995</v>
      </c>
      <c r="E9" s="17">
        <v>107.519884</v>
      </c>
      <c r="F9" s="17">
        <v>10.379616</v>
      </c>
      <c r="G9" s="17">
        <v>32.0886</v>
      </c>
    </row>
    <row r="10" ht="20.25" customHeight="1" spans="1:7">
      <c r="A10" s="48" t="s">
        <v>102</v>
      </c>
      <c r="B10" s="48" t="s">
        <v>103</v>
      </c>
      <c r="C10" s="17">
        <v>149.9881</v>
      </c>
      <c r="D10" s="17">
        <v>117.8995</v>
      </c>
      <c r="E10" s="17">
        <v>107.519884</v>
      </c>
      <c r="F10" s="17">
        <v>10.379616</v>
      </c>
      <c r="G10" s="17">
        <v>32.0886</v>
      </c>
    </row>
    <row r="11" ht="20.25" customHeight="1" spans="1:7">
      <c r="A11" s="16" t="s">
        <v>104</v>
      </c>
      <c r="B11" s="16" t="s">
        <v>105</v>
      </c>
      <c r="C11" s="17">
        <v>28.956384</v>
      </c>
      <c r="D11" s="17">
        <v>28.956384</v>
      </c>
      <c r="E11" s="17">
        <v>28.476384</v>
      </c>
      <c r="F11" s="17">
        <v>0.48</v>
      </c>
      <c r="G11" s="17"/>
    </row>
    <row r="12" ht="20.25" customHeight="1" spans="1:7">
      <c r="A12" s="47" t="s">
        <v>106</v>
      </c>
      <c r="B12" s="47" t="s">
        <v>107</v>
      </c>
      <c r="C12" s="17">
        <v>28.956384</v>
      </c>
      <c r="D12" s="17">
        <v>28.956384</v>
      </c>
      <c r="E12" s="17">
        <v>28.476384</v>
      </c>
      <c r="F12" s="17">
        <v>0.48</v>
      </c>
      <c r="G12" s="17"/>
    </row>
    <row r="13" ht="20.25" customHeight="1" spans="1:7">
      <c r="A13" s="48" t="s">
        <v>108</v>
      </c>
      <c r="B13" s="48" t="s">
        <v>109</v>
      </c>
      <c r="C13" s="17">
        <v>12</v>
      </c>
      <c r="D13" s="17">
        <v>12</v>
      </c>
      <c r="E13" s="17">
        <v>11.52</v>
      </c>
      <c r="F13" s="17">
        <v>0.48</v>
      </c>
      <c r="G13" s="17"/>
    </row>
    <row r="14" ht="20.25" customHeight="1" spans="1:7">
      <c r="A14" s="48" t="s">
        <v>110</v>
      </c>
      <c r="B14" s="48" t="s">
        <v>111</v>
      </c>
      <c r="C14" s="17">
        <v>16.956384</v>
      </c>
      <c r="D14" s="17">
        <v>16.956384</v>
      </c>
      <c r="E14" s="17">
        <v>16.956384</v>
      </c>
      <c r="F14" s="17"/>
      <c r="G14" s="17"/>
    </row>
    <row r="15" ht="20.25" customHeight="1" spans="1:7">
      <c r="A15" s="16" t="s">
        <v>112</v>
      </c>
      <c r="B15" s="16" t="s">
        <v>113</v>
      </c>
      <c r="C15" s="17">
        <v>16.415863</v>
      </c>
      <c r="D15" s="17">
        <v>16.415863</v>
      </c>
      <c r="E15" s="17">
        <v>16.415863</v>
      </c>
      <c r="F15" s="17"/>
      <c r="G15" s="17"/>
    </row>
    <row r="16" ht="20.25" customHeight="1" spans="1:7">
      <c r="A16" s="47" t="s">
        <v>114</v>
      </c>
      <c r="B16" s="47" t="s">
        <v>115</v>
      </c>
      <c r="C16" s="17">
        <v>16.415863</v>
      </c>
      <c r="D16" s="17">
        <v>16.415863</v>
      </c>
      <c r="E16" s="17">
        <v>16.415863</v>
      </c>
      <c r="F16" s="17"/>
      <c r="G16" s="17"/>
    </row>
    <row r="17" ht="20.25" customHeight="1" spans="1:7">
      <c r="A17" s="48" t="s">
        <v>116</v>
      </c>
      <c r="B17" s="48" t="s">
        <v>117</v>
      </c>
      <c r="C17" s="17">
        <v>8.796124</v>
      </c>
      <c r="D17" s="17">
        <v>8.796124</v>
      </c>
      <c r="E17" s="17">
        <v>8.796124</v>
      </c>
      <c r="F17" s="17"/>
      <c r="G17" s="17"/>
    </row>
    <row r="18" ht="20.25" customHeight="1" spans="1:7">
      <c r="A18" s="48" t="s">
        <v>118</v>
      </c>
      <c r="B18" s="48" t="s">
        <v>119</v>
      </c>
      <c r="C18" s="17">
        <v>6.518152</v>
      </c>
      <c r="D18" s="17">
        <v>6.518152</v>
      </c>
      <c r="E18" s="17">
        <v>6.518152</v>
      </c>
      <c r="F18" s="17"/>
      <c r="G18" s="17"/>
    </row>
    <row r="19" ht="20.25" customHeight="1" spans="1:7">
      <c r="A19" s="48" t="s">
        <v>120</v>
      </c>
      <c r="B19" s="48" t="s">
        <v>121</v>
      </c>
      <c r="C19" s="17">
        <v>1.101587</v>
      </c>
      <c r="D19" s="17">
        <v>1.101587</v>
      </c>
      <c r="E19" s="17">
        <v>1.101587</v>
      </c>
      <c r="F19" s="17"/>
      <c r="G19" s="17"/>
    </row>
    <row r="20" ht="20.25" customHeight="1" spans="1:7">
      <c r="A20" s="16" t="s">
        <v>128</v>
      </c>
      <c r="B20" s="16" t="s">
        <v>129</v>
      </c>
      <c r="C20" s="17">
        <v>11.9028</v>
      </c>
      <c r="D20" s="17">
        <v>11.9028</v>
      </c>
      <c r="E20" s="17">
        <v>11.9028</v>
      </c>
      <c r="F20" s="17"/>
      <c r="G20" s="17"/>
    </row>
    <row r="21" ht="20.25" customHeight="1" spans="1:7">
      <c r="A21" s="47" t="s">
        <v>130</v>
      </c>
      <c r="B21" s="47" t="s">
        <v>131</v>
      </c>
      <c r="C21" s="17">
        <v>11.9028</v>
      </c>
      <c r="D21" s="17">
        <v>11.9028</v>
      </c>
      <c r="E21" s="17">
        <v>11.9028</v>
      </c>
      <c r="F21" s="17"/>
      <c r="G21" s="17"/>
    </row>
    <row r="22" ht="20.25" customHeight="1" spans="1:7">
      <c r="A22" s="48" t="s">
        <v>132</v>
      </c>
      <c r="B22" s="48" t="s">
        <v>133</v>
      </c>
      <c r="C22" s="17">
        <v>11.9028</v>
      </c>
      <c r="D22" s="17">
        <v>11.9028</v>
      </c>
      <c r="E22" s="17">
        <v>11.9028</v>
      </c>
      <c r="F22" s="17"/>
      <c r="G22" s="17"/>
    </row>
    <row r="23" ht="20.25" customHeight="1" spans="1:7">
      <c r="A23" s="49" t="s">
        <v>134</v>
      </c>
      <c r="B23" s="49"/>
      <c r="C23" s="50">
        <v>207.263147</v>
      </c>
      <c r="D23" s="50">
        <v>175.174547</v>
      </c>
      <c r="E23" s="50">
        <v>164.314931</v>
      </c>
      <c r="F23" s="50">
        <v>10.859616</v>
      </c>
      <c r="G23" s="50">
        <v>32.0886</v>
      </c>
    </row>
  </sheetData>
  <mergeCells count="7">
    <mergeCell ref="A3:G3"/>
    <mergeCell ref="A4:C4"/>
    <mergeCell ref="A5:B5"/>
    <mergeCell ref="D5:F5"/>
    <mergeCell ref="A23:B23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 outlineLevelRow="7" outlineLevelCol="5"/>
  <cols>
    <col min="1" max="6" width="28.5740740740741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9"/>
      <c r="B2" s="59"/>
      <c r="C2" s="60"/>
      <c r="D2" s="2"/>
      <c r="E2" s="2"/>
      <c r="F2" s="61" t="s">
        <v>178</v>
      </c>
    </row>
    <row r="3" ht="41.25" customHeight="1" spans="1:6">
      <c r="A3" s="62" t="s">
        <v>179</v>
      </c>
      <c r="B3" s="62"/>
      <c r="C3" s="62"/>
      <c r="D3" s="62"/>
      <c r="E3" s="62"/>
      <c r="F3" s="62"/>
    </row>
    <row r="4" ht="18.75" customHeight="1" spans="1:6">
      <c r="A4" s="5" t="str">
        <f>"单位名称："&amp;"玉溪市红塔区档案馆"</f>
        <v>单位名称：玉溪市红塔区档案馆</v>
      </c>
      <c r="B4" s="5"/>
      <c r="C4" s="5"/>
      <c r="D4" s="63"/>
      <c r="E4" s="2"/>
      <c r="F4" s="61" t="s">
        <v>55</v>
      </c>
    </row>
    <row r="5" ht="18.75" customHeight="1" spans="1:6">
      <c r="A5" s="13" t="s">
        <v>180</v>
      </c>
      <c r="B5" s="46" t="s">
        <v>181</v>
      </c>
      <c r="C5" s="46" t="s">
        <v>182</v>
      </c>
      <c r="D5" s="46"/>
      <c r="E5" s="46"/>
      <c r="F5" s="46" t="s">
        <v>183</v>
      </c>
    </row>
    <row r="6" ht="18.75" customHeight="1" spans="1:6">
      <c r="A6" s="13"/>
      <c r="B6" s="46"/>
      <c r="C6" s="46" t="s">
        <v>60</v>
      </c>
      <c r="D6" s="46" t="s">
        <v>184</v>
      </c>
      <c r="E6" s="46" t="s">
        <v>185</v>
      </c>
      <c r="F6" s="46"/>
    </row>
    <row r="7" ht="18.75" customHeight="1" spans="1:6">
      <c r="A7" s="64">
        <v>1</v>
      </c>
      <c r="B7" s="65">
        <v>2</v>
      </c>
      <c r="C7" s="64">
        <v>3</v>
      </c>
      <c r="D7" s="64">
        <v>4</v>
      </c>
      <c r="E7" s="64">
        <v>5</v>
      </c>
      <c r="F7" s="64">
        <v>6</v>
      </c>
    </row>
    <row r="8" ht="20.25" customHeight="1" spans="1:6">
      <c r="A8" s="17">
        <v>0.3</v>
      </c>
      <c r="B8" s="17"/>
      <c r="C8" s="17"/>
      <c r="D8" s="17"/>
      <c r="E8" s="17"/>
      <c r="F8" s="17">
        <v>0.3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workbookViewId="0">
      <pane ySplit="1" topLeftCell="A27" activePane="bottomLeft" state="frozen"/>
      <selection/>
      <selection pane="bottomLeft" activeCell="P13" sqref="P13"/>
    </sheetView>
  </sheetViews>
  <sheetFormatPr defaultColWidth="8.85185185185185" defaultRowHeight="15" customHeight="1"/>
  <cols>
    <col min="1" max="3" width="28.5740740740741" customWidth="1"/>
    <col min="4" max="4" width="20.1296296296296" customWidth="1"/>
    <col min="5" max="7" width="28.5740740740741" customWidth="1"/>
    <col min="8" max="23" width="14.28703703703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186</v>
      </c>
    </row>
    <row r="3" ht="45" customHeight="1" spans="1:23">
      <c r="A3" s="4" t="s">
        <v>187</v>
      </c>
      <c r="B3" s="4"/>
      <c r="C3" s="4"/>
      <c r="D3" s="4"/>
      <c r="E3" s="4"/>
      <c r="F3" s="4"/>
      <c r="G3" s="4"/>
      <c r="H3" s="4"/>
      <c r="I3" s="4"/>
      <c r="J3" s="4"/>
      <c r="K3" s="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8.75" customHeight="1" spans="1:23">
      <c r="A4" s="5" t="str">
        <f>"单位名称："&amp;"玉溪市红塔区档案馆"</f>
        <v>单位名称：玉溪市红塔区档案馆</v>
      </c>
      <c r="B4" s="5"/>
      <c r="C4" s="5"/>
      <c r="D4" s="5"/>
      <c r="E4" s="5"/>
      <c r="F4" s="5"/>
      <c r="G4" s="5"/>
      <c r="H4" s="55"/>
      <c r="I4" s="55"/>
      <c r="J4" s="55"/>
      <c r="K4" s="5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56" t="s">
        <v>188</v>
      </c>
      <c r="B5" s="56" t="s">
        <v>189</v>
      </c>
      <c r="C5" s="56" t="s">
        <v>190</v>
      </c>
      <c r="D5" s="56" t="s">
        <v>191</v>
      </c>
      <c r="E5" s="56" t="s">
        <v>192</v>
      </c>
      <c r="F5" s="56" t="s">
        <v>193</v>
      </c>
      <c r="G5" s="56" t="s">
        <v>194</v>
      </c>
      <c r="H5" s="57" t="s">
        <v>58</v>
      </c>
      <c r="I5" s="57" t="s">
        <v>195</v>
      </c>
      <c r="J5" s="56"/>
      <c r="K5" s="56"/>
      <c r="L5" s="56"/>
      <c r="M5" s="56"/>
      <c r="N5" s="56" t="s">
        <v>196</v>
      </c>
      <c r="O5" s="56"/>
      <c r="P5" s="56"/>
      <c r="Q5" s="56" t="s">
        <v>64</v>
      </c>
      <c r="R5" s="56" t="s">
        <v>89</v>
      </c>
      <c r="S5" s="56"/>
      <c r="T5" s="56"/>
      <c r="U5" s="56"/>
      <c r="V5" s="56"/>
      <c r="W5" s="56"/>
    </row>
    <row r="6" ht="18.75" customHeight="1" spans="1:23">
      <c r="A6" s="56"/>
      <c r="B6" s="56"/>
      <c r="C6" s="56"/>
      <c r="D6" s="56"/>
      <c r="E6" s="56"/>
      <c r="F6" s="56"/>
      <c r="G6" s="56"/>
      <c r="H6" s="57" t="s">
        <v>197</v>
      </c>
      <c r="I6" s="57" t="s">
        <v>198</v>
      </c>
      <c r="J6" s="56" t="s">
        <v>62</v>
      </c>
      <c r="K6" s="56" t="s">
        <v>63</v>
      </c>
      <c r="L6" s="56"/>
      <c r="M6" s="56"/>
      <c r="N6" s="56" t="s">
        <v>196</v>
      </c>
      <c r="O6" s="56" t="s">
        <v>62</v>
      </c>
      <c r="P6" s="56" t="s">
        <v>63</v>
      </c>
      <c r="Q6" s="56" t="s">
        <v>64</v>
      </c>
      <c r="R6" s="56" t="s">
        <v>89</v>
      </c>
      <c r="S6" s="56" t="s">
        <v>67</v>
      </c>
      <c r="T6" s="56" t="s">
        <v>68</v>
      </c>
      <c r="U6" s="56" t="s">
        <v>69</v>
      </c>
      <c r="V6" s="56" t="s">
        <v>70</v>
      </c>
      <c r="W6" s="56" t="s">
        <v>71</v>
      </c>
    </row>
    <row r="7" ht="18.75" customHeight="1" spans="1:23">
      <c r="A7" s="56"/>
      <c r="B7" s="56"/>
      <c r="C7" s="56"/>
      <c r="D7" s="56"/>
      <c r="E7" s="56"/>
      <c r="F7" s="56"/>
      <c r="G7" s="56"/>
      <c r="H7" s="57"/>
      <c r="I7" s="57" t="s">
        <v>199</v>
      </c>
      <c r="J7" s="56" t="s">
        <v>200</v>
      </c>
      <c r="K7" s="56" t="s">
        <v>201</v>
      </c>
      <c r="L7" s="56" t="s">
        <v>202</v>
      </c>
      <c r="M7" s="56" t="s">
        <v>203</v>
      </c>
      <c r="N7" s="56" t="s">
        <v>61</v>
      </c>
      <c r="O7" s="56" t="s">
        <v>62</v>
      </c>
      <c r="P7" s="56" t="s">
        <v>63</v>
      </c>
      <c r="Q7" s="56"/>
      <c r="R7" s="56" t="s">
        <v>60</v>
      </c>
      <c r="S7" s="56" t="s">
        <v>67</v>
      </c>
      <c r="T7" s="56" t="s">
        <v>68</v>
      </c>
      <c r="U7" s="56" t="s">
        <v>69</v>
      </c>
      <c r="V7" s="56" t="s">
        <v>70</v>
      </c>
      <c r="W7" s="56" t="s">
        <v>71</v>
      </c>
    </row>
    <row r="8" ht="22.65" customHeight="1" spans="1:23">
      <c r="A8" s="56"/>
      <c r="B8" s="56"/>
      <c r="C8" s="56"/>
      <c r="D8" s="56"/>
      <c r="E8" s="56"/>
      <c r="F8" s="56"/>
      <c r="G8" s="56"/>
      <c r="H8" s="57"/>
      <c r="I8" s="57" t="s">
        <v>60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18.75" customHeight="1" spans="1:23">
      <c r="A9" s="57" t="s">
        <v>72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  <c r="N9" s="57">
        <v>14</v>
      </c>
      <c r="O9" s="57">
        <v>15</v>
      </c>
      <c r="P9" s="57">
        <v>16</v>
      </c>
      <c r="Q9" s="57">
        <v>17</v>
      </c>
      <c r="R9" s="57">
        <v>18</v>
      </c>
      <c r="S9" s="57">
        <v>19</v>
      </c>
      <c r="T9" s="57">
        <v>20</v>
      </c>
      <c r="U9" s="57">
        <v>21</v>
      </c>
      <c r="V9" s="57">
        <v>22</v>
      </c>
      <c r="W9" s="57">
        <v>23</v>
      </c>
    </row>
    <row r="10" ht="18.75" customHeight="1" spans="1:23">
      <c r="A10" s="9" t="s">
        <v>82</v>
      </c>
      <c r="B10" s="9"/>
      <c r="C10" s="10"/>
      <c r="D10" s="9"/>
      <c r="E10" s="9"/>
      <c r="F10" s="9"/>
      <c r="G10" s="9"/>
      <c r="H10" s="17">
        <v>175.174547</v>
      </c>
      <c r="I10" s="17">
        <v>175.174547</v>
      </c>
      <c r="J10" s="17"/>
      <c r="K10" s="17"/>
      <c r="L10" s="17">
        <v>175.174547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58" t="s">
        <v>82</v>
      </c>
      <c r="B11" s="9" t="s">
        <v>204</v>
      </c>
      <c r="C11" s="10" t="s">
        <v>205</v>
      </c>
      <c r="D11" s="9" t="s">
        <v>102</v>
      </c>
      <c r="E11" s="9" t="s">
        <v>103</v>
      </c>
      <c r="F11" s="9" t="s">
        <v>206</v>
      </c>
      <c r="G11" s="9" t="s">
        <v>207</v>
      </c>
      <c r="H11" s="17">
        <v>3.243</v>
      </c>
      <c r="I11" s="17">
        <v>3.243</v>
      </c>
      <c r="J11" s="17"/>
      <c r="K11" s="17"/>
      <c r="L11" s="17">
        <v>3.243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58" t="s">
        <v>82</v>
      </c>
      <c r="B12" s="9" t="s">
        <v>208</v>
      </c>
      <c r="C12" s="10" t="s">
        <v>209</v>
      </c>
      <c r="D12" s="9" t="s">
        <v>102</v>
      </c>
      <c r="E12" s="9" t="s">
        <v>103</v>
      </c>
      <c r="F12" s="9" t="s">
        <v>210</v>
      </c>
      <c r="G12" s="9" t="s">
        <v>211</v>
      </c>
      <c r="H12" s="17">
        <v>1.206484</v>
      </c>
      <c r="I12" s="17">
        <v>1.206484</v>
      </c>
      <c r="J12" s="17"/>
      <c r="K12" s="17"/>
      <c r="L12" s="17">
        <v>1.206484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58" t="s">
        <v>82</v>
      </c>
      <c r="B13" s="9" t="s">
        <v>208</v>
      </c>
      <c r="C13" s="10" t="s">
        <v>209</v>
      </c>
      <c r="D13" s="9" t="s">
        <v>110</v>
      </c>
      <c r="E13" s="9" t="s">
        <v>111</v>
      </c>
      <c r="F13" s="9" t="s">
        <v>212</v>
      </c>
      <c r="G13" s="9" t="s">
        <v>213</v>
      </c>
      <c r="H13" s="17">
        <v>16.956384</v>
      </c>
      <c r="I13" s="17">
        <v>16.956384</v>
      </c>
      <c r="J13" s="17"/>
      <c r="K13" s="17"/>
      <c r="L13" s="17">
        <v>16.956384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58" t="s">
        <v>82</v>
      </c>
      <c r="B14" s="9" t="s">
        <v>208</v>
      </c>
      <c r="C14" s="10" t="s">
        <v>209</v>
      </c>
      <c r="D14" s="9" t="s">
        <v>116</v>
      </c>
      <c r="E14" s="9" t="s">
        <v>117</v>
      </c>
      <c r="F14" s="9" t="s">
        <v>214</v>
      </c>
      <c r="G14" s="9" t="s">
        <v>215</v>
      </c>
      <c r="H14" s="17">
        <v>8.796124</v>
      </c>
      <c r="I14" s="17">
        <v>8.796124</v>
      </c>
      <c r="J14" s="17"/>
      <c r="K14" s="17"/>
      <c r="L14" s="17">
        <v>8.796124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58" t="s">
        <v>82</v>
      </c>
      <c r="B15" s="9" t="s">
        <v>208</v>
      </c>
      <c r="C15" s="10" t="s">
        <v>209</v>
      </c>
      <c r="D15" s="9" t="s">
        <v>118</v>
      </c>
      <c r="E15" s="9" t="s">
        <v>119</v>
      </c>
      <c r="F15" s="9" t="s">
        <v>216</v>
      </c>
      <c r="G15" s="9" t="s">
        <v>217</v>
      </c>
      <c r="H15" s="17">
        <v>6.518152</v>
      </c>
      <c r="I15" s="17">
        <v>6.518152</v>
      </c>
      <c r="J15" s="17"/>
      <c r="K15" s="17"/>
      <c r="L15" s="17">
        <v>6.518152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58" t="s">
        <v>82</v>
      </c>
      <c r="B16" s="9" t="s">
        <v>208</v>
      </c>
      <c r="C16" s="10" t="s">
        <v>209</v>
      </c>
      <c r="D16" s="9" t="s">
        <v>120</v>
      </c>
      <c r="E16" s="9" t="s">
        <v>121</v>
      </c>
      <c r="F16" s="9" t="s">
        <v>210</v>
      </c>
      <c r="G16" s="9" t="s">
        <v>211</v>
      </c>
      <c r="H16" s="17">
        <v>0.430887</v>
      </c>
      <c r="I16" s="17">
        <v>0.430887</v>
      </c>
      <c r="J16" s="17"/>
      <c r="K16" s="17"/>
      <c r="L16" s="17">
        <v>0.430887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58" t="s">
        <v>82</v>
      </c>
      <c r="B17" s="9" t="s">
        <v>208</v>
      </c>
      <c r="C17" s="10" t="s">
        <v>209</v>
      </c>
      <c r="D17" s="9" t="s">
        <v>120</v>
      </c>
      <c r="E17" s="9" t="s">
        <v>121</v>
      </c>
      <c r="F17" s="9" t="s">
        <v>210</v>
      </c>
      <c r="G17" s="9" t="s">
        <v>211</v>
      </c>
      <c r="H17" s="17">
        <v>0.3883</v>
      </c>
      <c r="I17" s="17">
        <v>0.3883</v>
      </c>
      <c r="J17" s="17"/>
      <c r="K17" s="17"/>
      <c r="L17" s="17">
        <v>0.3883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58" t="s">
        <v>82</v>
      </c>
      <c r="B18" s="9" t="s">
        <v>208</v>
      </c>
      <c r="C18" s="10" t="s">
        <v>209</v>
      </c>
      <c r="D18" s="9" t="s">
        <v>120</v>
      </c>
      <c r="E18" s="9" t="s">
        <v>121</v>
      </c>
      <c r="F18" s="9" t="s">
        <v>210</v>
      </c>
      <c r="G18" s="9" t="s">
        <v>211</v>
      </c>
      <c r="H18" s="17">
        <v>0.2824</v>
      </c>
      <c r="I18" s="17">
        <v>0.2824</v>
      </c>
      <c r="J18" s="17"/>
      <c r="K18" s="17"/>
      <c r="L18" s="17">
        <v>0.2824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58" t="s">
        <v>82</v>
      </c>
      <c r="B19" s="9" t="s">
        <v>218</v>
      </c>
      <c r="C19" s="10" t="s">
        <v>219</v>
      </c>
      <c r="D19" s="9" t="s">
        <v>102</v>
      </c>
      <c r="E19" s="9" t="s">
        <v>103</v>
      </c>
      <c r="F19" s="9" t="s">
        <v>220</v>
      </c>
      <c r="G19" s="9" t="s">
        <v>221</v>
      </c>
      <c r="H19" s="17">
        <v>4.27</v>
      </c>
      <c r="I19" s="17">
        <v>4.27</v>
      </c>
      <c r="J19" s="17"/>
      <c r="K19" s="17"/>
      <c r="L19" s="17">
        <v>4.27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58" t="s">
        <v>82</v>
      </c>
      <c r="B20" s="9" t="s">
        <v>218</v>
      </c>
      <c r="C20" s="10" t="s">
        <v>219</v>
      </c>
      <c r="D20" s="9" t="s">
        <v>102</v>
      </c>
      <c r="E20" s="9" t="s">
        <v>103</v>
      </c>
      <c r="F20" s="9" t="s">
        <v>222</v>
      </c>
      <c r="G20" s="9" t="s">
        <v>223</v>
      </c>
      <c r="H20" s="17">
        <v>0.4</v>
      </c>
      <c r="I20" s="17">
        <v>0.4</v>
      </c>
      <c r="J20" s="17"/>
      <c r="K20" s="17"/>
      <c r="L20" s="17">
        <v>0.4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58" t="s">
        <v>82</v>
      </c>
      <c r="B21" s="9" t="s">
        <v>218</v>
      </c>
      <c r="C21" s="10" t="s">
        <v>219</v>
      </c>
      <c r="D21" s="9" t="s">
        <v>102</v>
      </c>
      <c r="E21" s="9" t="s">
        <v>103</v>
      </c>
      <c r="F21" s="9" t="s">
        <v>224</v>
      </c>
      <c r="G21" s="9" t="s">
        <v>225</v>
      </c>
      <c r="H21" s="17">
        <v>0.5</v>
      </c>
      <c r="I21" s="17">
        <v>0.5</v>
      </c>
      <c r="J21" s="17"/>
      <c r="K21" s="17"/>
      <c r="L21" s="17">
        <v>0.5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58" t="s">
        <v>82</v>
      </c>
      <c r="B22" s="9" t="s">
        <v>218</v>
      </c>
      <c r="C22" s="10" t="s">
        <v>219</v>
      </c>
      <c r="D22" s="9" t="s">
        <v>102</v>
      </c>
      <c r="E22" s="9" t="s">
        <v>103</v>
      </c>
      <c r="F22" s="9" t="s">
        <v>226</v>
      </c>
      <c r="G22" s="9" t="s">
        <v>227</v>
      </c>
      <c r="H22" s="17">
        <v>0.8</v>
      </c>
      <c r="I22" s="17">
        <v>0.8</v>
      </c>
      <c r="J22" s="17"/>
      <c r="K22" s="17"/>
      <c r="L22" s="17">
        <v>0.8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58" t="s">
        <v>82</v>
      </c>
      <c r="B23" s="9" t="s">
        <v>228</v>
      </c>
      <c r="C23" s="10" t="s">
        <v>229</v>
      </c>
      <c r="D23" s="9" t="s">
        <v>102</v>
      </c>
      <c r="E23" s="9" t="s">
        <v>103</v>
      </c>
      <c r="F23" s="9" t="s">
        <v>230</v>
      </c>
      <c r="G23" s="9" t="s">
        <v>231</v>
      </c>
      <c r="H23" s="17">
        <v>38.916</v>
      </c>
      <c r="I23" s="17">
        <v>38.916</v>
      </c>
      <c r="J23" s="17"/>
      <c r="K23" s="17"/>
      <c r="L23" s="17">
        <v>38.916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58" t="s">
        <v>82</v>
      </c>
      <c r="B24" s="9" t="s">
        <v>228</v>
      </c>
      <c r="C24" s="10" t="s">
        <v>229</v>
      </c>
      <c r="D24" s="9" t="s">
        <v>102</v>
      </c>
      <c r="E24" s="9" t="s">
        <v>103</v>
      </c>
      <c r="F24" s="9" t="s">
        <v>232</v>
      </c>
      <c r="G24" s="9" t="s">
        <v>233</v>
      </c>
      <c r="H24" s="17">
        <v>0.006</v>
      </c>
      <c r="I24" s="17">
        <v>0.006</v>
      </c>
      <c r="J24" s="17"/>
      <c r="K24" s="17"/>
      <c r="L24" s="17">
        <v>0.006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58" t="s">
        <v>82</v>
      </c>
      <c r="B25" s="9" t="s">
        <v>228</v>
      </c>
      <c r="C25" s="10" t="s">
        <v>229</v>
      </c>
      <c r="D25" s="9" t="s">
        <v>102</v>
      </c>
      <c r="E25" s="9" t="s">
        <v>103</v>
      </c>
      <c r="F25" s="9" t="s">
        <v>234</v>
      </c>
      <c r="G25" s="9" t="s">
        <v>235</v>
      </c>
      <c r="H25" s="17">
        <v>16.506</v>
      </c>
      <c r="I25" s="17">
        <v>16.506</v>
      </c>
      <c r="J25" s="17"/>
      <c r="K25" s="17"/>
      <c r="L25" s="17">
        <v>16.506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58" t="s">
        <v>82</v>
      </c>
      <c r="B26" s="9" t="s">
        <v>236</v>
      </c>
      <c r="C26" s="10" t="s">
        <v>237</v>
      </c>
      <c r="D26" s="9" t="s">
        <v>102</v>
      </c>
      <c r="E26" s="9" t="s">
        <v>103</v>
      </c>
      <c r="F26" s="9" t="s">
        <v>234</v>
      </c>
      <c r="G26" s="9" t="s">
        <v>235</v>
      </c>
      <c r="H26" s="17">
        <v>17.8284</v>
      </c>
      <c r="I26" s="17">
        <v>17.8284</v>
      </c>
      <c r="J26" s="17"/>
      <c r="K26" s="17"/>
      <c r="L26" s="17">
        <v>17.8284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58" t="s">
        <v>82</v>
      </c>
      <c r="B27" s="9" t="s">
        <v>238</v>
      </c>
      <c r="C27" s="10" t="s">
        <v>239</v>
      </c>
      <c r="D27" s="9" t="s">
        <v>102</v>
      </c>
      <c r="E27" s="9" t="s">
        <v>103</v>
      </c>
      <c r="F27" s="9" t="s">
        <v>234</v>
      </c>
      <c r="G27" s="9" t="s">
        <v>235</v>
      </c>
      <c r="H27" s="17">
        <v>9.684</v>
      </c>
      <c r="I27" s="17">
        <v>9.684</v>
      </c>
      <c r="J27" s="17"/>
      <c r="K27" s="17"/>
      <c r="L27" s="17">
        <v>9.684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58" t="s">
        <v>82</v>
      </c>
      <c r="B28" s="9" t="s">
        <v>240</v>
      </c>
      <c r="C28" s="10" t="s">
        <v>241</v>
      </c>
      <c r="D28" s="9" t="s">
        <v>102</v>
      </c>
      <c r="E28" s="9" t="s">
        <v>103</v>
      </c>
      <c r="F28" s="9" t="s">
        <v>206</v>
      </c>
      <c r="G28" s="9" t="s">
        <v>207</v>
      </c>
      <c r="H28" s="17">
        <v>0.33</v>
      </c>
      <c r="I28" s="17">
        <v>0.33</v>
      </c>
      <c r="J28" s="17"/>
      <c r="K28" s="17"/>
      <c r="L28" s="17">
        <v>0.33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58" t="s">
        <v>82</v>
      </c>
      <c r="B29" s="9" t="s">
        <v>242</v>
      </c>
      <c r="C29" s="10" t="s">
        <v>243</v>
      </c>
      <c r="D29" s="9" t="s">
        <v>132</v>
      </c>
      <c r="E29" s="9" t="s">
        <v>133</v>
      </c>
      <c r="F29" s="9" t="s">
        <v>244</v>
      </c>
      <c r="G29" s="9" t="s">
        <v>133</v>
      </c>
      <c r="H29" s="17">
        <v>11.9028</v>
      </c>
      <c r="I29" s="17">
        <v>11.9028</v>
      </c>
      <c r="J29" s="17"/>
      <c r="K29" s="17"/>
      <c r="L29" s="17">
        <v>11.9028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58" t="s">
        <v>82</v>
      </c>
      <c r="B30" s="9" t="s">
        <v>245</v>
      </c>
      <c r="C30" s="10" t="s">
        <v>246</v>
      </c>
      <c r="D30" s="9" t="s">
        <v>108</v>
      </c>
      <c r="E30" s="9" t="s">
        <v>109</v>
      </c>
      <c r="F30" s="9" t="s">
        <v>247</v>
      </c>
      <c r="G30" s="9" t="s">
        <v>248</v>
      </c>
      <c r="H30" s="17">
        <v>11.52</v>
      </c>
      <c r="I30" s="17">
        <v>11.52</v>
      </c>
      <c r="J30" s="17"/>
      <c r="K30" s="17"/>
      <c r="L30" s="17">
        <v>11.52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58" t="s">
        <v>82</v>
      </c>
      <c r="B31" s="9" t="s">
        <v>249</v>
      </c>
      <c r="C31" s="10" t="s">
        <v>183</v>
      </c>
      <c r="D31" s="9" t="s">
        <v>102</v>
      </c>
      <c r="E31" s="9" t="s">
        <v>103</v>
      </c>
      <c r="F31" s="9" t="s">
        <v>250</v>
      </c>
      <c r="G31" s="9" t="s">
        <v>183</v>
      </c>
      <c r="H31" s="17">
        <v>0.3</v>
      </c>
      <c r="I31" s="17">
        <v>0.3</v>
      </c>
      <c r="J31" s="17"/>
      <c r="K31" s="17"/>
      <c r="L31" s="17">
        <v>0.3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ht="18.75" customHeight="1" spans="1:23">
      <c r="A32" s="58" t="s">
        <v>82</v>
      </c>
      <c r="B32" s="9" t="s">
        <v>251</v>
      </c>
      <c r="C32" s="10" t="s">
        <v>252</v>
      </c>
      <c r="D32" s="9" t="s">
        <v>102</v>
      </c>
      <c r="E32" s="9" t="s">
        <v>103</v>
      </c>
      <c r="F32" s="9" t="s">
        <v>253</v>
      </c>
      <c r="G32" s="9" t="s">
        <v>252</v>
      </c>
      <c r="H32" s="17">
        <v>2.054808</v>
      </c>
      <c r="I32" s="17">
        <v>2.054808</v>
      </c>
      <c r="J32" s="17"/>
      <c r="K32" s="17"/>
      <c r="L32" s="17">
        <v>2.054808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58" t="s">
        <v>82</v>
      </c>
      <c r="B33" s="9" t="s">
        <v>254</v>
      </c>
      <c r="C33" s="10" t="s">
        <v>255</v>
      </c>
      <c r="D33" s="9" t="s">
        <v>102</v>
      </c>
      <c r="E33" s="9" t="s">
        <v>103</v>
      </c>
      <c r="F33" s="9" t="s">
        <v>256</v>
      </c>
      <c r="G33" s="9" t="s">
        <v>257</v>
      </c>
      <c r="H33" s="17">
        <v>19.8</v>
      </c>
      <c r="I33" s="17">
        <v>19.8</v>
      </c>
      <c r="J33" s="17"/>
      <c r="K33" s="17"/>
      <c r="L33" s="17">
        <v>19.8</v>
      </c>
      <c r="M33" s="17"/>
      <c r="N33" s="17"/>
      <c r="O33" s="17"/>
      <c r="P33" s="23"/>
      <c r="Q33" s="17"/>
      <c r="R33" s="17"/>
      <c r="S33" s="17"/>
      <c r="T33" s="17"/>
      <c r="U33" s="17"/>
      <c r="V33" s="17"/>
      <c r="W33" s="17"/>
    </row>
    <row r="34" ht="18.75" customHeight="1" spans="1:23">
      <c r="A34" s="58" t="s">
        <v>82</v>
      </c>
      <c r="B34" s="9" t="s">
        <v>258</v>
      </c>
      <c r="C34" s="10" t="s">
        <v>259</v>
      </c>
      <c r="D34" s="9" t="s">
        <v>102</v>
      </c>
      <c r="E34" s="9" t="s">
        <v>103</v>
      </c>
      <c r="F34" s="9" t="s">
        <v>260</v>
      </c>
      <c r="G34" s="9" t="s">
        <v>259</v>
      </c>
      <c r="H34" s="17">
        <v>2.054808</v>
      </c>
      <c r="I34" s="17">
        <v>2.054808</v>
      </c>
      <c r="J34" s="17"/>
      <c r="K34" s="17"/>
      <c r="L34" s="17">
        <v>2.054808</v>
      </c>
      <c r="M34" s="17"/>
      <c r="N34" s="17"/>
      <c r="O34" s="17"/>
      <c r="P34" s="23"/>
      <c r="Q34" s="17"/>
      <c r="R34" s="17"/>
      <c r="S34" s="17"/>
      <c r="T34" s="17"/>
      <c r="U34" s="17"/>
      <c r="V34" s="17"/>
      <c r="W34" s="17"/>
    </row>
    <row r="35" ht="18.75" customHeight="1" spans="1:23">
      <c r="A35" s="58" t="s">
        <v>82</v>
      </c>
      <c r="B35" s="9" t="s">
        <v>261</v>
      </c>
      <c r="C35" s="10" t="s">
        <v>262</v>
      </c>
      <c r="D35" s="9" t="s">
        <v>108</v>
      </c>
      <c r="E35" s="9" t="s">
        <v>109</v>
      </c>
      <c r="F35" s="9" t="s">
        <v>263</v>
      </c>
      <c r="G35" s="9" t="s">
        <v>264</v>
      </c>
      <c r="H35" s="17">
        <v>0.48</v>
      </c>
      <c r="I35" s="17">
        <v>0.48</v>
      </c>
      <c r="J35" s="17"/>
      <c r="K35" s="17"/>
      <c r="L35" s="17">
        <v>0.48</v>
      </c>
      <c r="M35" s="17"/>
      <c r="N35" s="17"/>
      <c r="O35" s="17"/>
      <c r="P35" s="23"/>
      <c r="Q35" s="17"/>
      <c r="R35" s="17"/>
      <c r="S35" s="17"/>
      <c r="T35" s="17"/>
      <c r="U35" s="17"/>
      <c r="V35" s="17"/>
      <c r="W35" s="17"/>
    </row>
    <row r="36" ht="18.75" customHeight="1" spans="1:23">
      <c r="A36" s="12" t="s">
        <v>58</v>
      </c>
      <c r="B36" s="12"/>
      <c r="C36" s="12"/>
      <c r="D36" s="12"/>
      <c r="E36" s="12"/>
      <c r="F36" s="12"/>
      <c r="G36" s="12"/>
      <c r="H36" s="17">
        <v>175.174547</v>
      </c>
      <c r="I36" s="17">
        <v>175.174547</v>
      </c>
      <c r="J36" s="17"/>
      <c r="K36" s="17"/>
      <c r="L36" s="17">
        <v>175.174547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</sheetData>
  <mergeCells count="30">
    <mergeCell ref="A3:W3"/>
    <mergeCell ref="A4:G4"/>
    <mergeCell ref="I5:W5"/>
    <mergeCell ref="I6:M6"/>
    <mergeCell ref="N6:P6"/>
    <mergeCell ref="R6:W6"/>
    <mergeCell ref="A36:G36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topLeftCell="H1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8" width="28.5740740740741" customWidth="1"/>
    <col min="9" max="23" width="14.28703703703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265</v>
      </c>
    </row>
    <row r="3" ht="45" customHeight="1" spans="1:23">
      <c r="A3" s="4" t="s">
        <v>266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8.75" customHeight="1" spans="1:23">
      <c r="A4" s="5" t="str">
        <f>"单位名称："&amp;"玉溪市红塔区档案馆"</f>
        <v>单位名称：玉溪市红塔区档案馆</v>
      </c>
      <c r="B4" s="5"/>
      <c r="C4" s="5"/>
      <c r="D4" s="5"/>
      <c r="E4" s="5"/>
      <c r="F4" s="5"/>
      <c r="G4" s="5"/>
      <c r="H4" s="5"/>
      <c r="I4" s="55"/>
      <c r="J4" s="55"/>
      <c r="K4" s="55"/>
      <c r="L4" s="55"/>
      <c r="M4" s="55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13" t="s">
        <v>267</v>
      </c>
      <c r="B5" s="13" t="s">
        <v>189</v>
      </c>
      <c r="C5" s="13" t="s">
        <v>190</v>
      </c>
      <c r="D5" s="13" t="s">
        <v>268</v>
      </c>
      <c r="E5" s="13" t="s">
        <v>191</v>
      </c>
      <c r="F5" s="13" t="s">
        <v>192</v>
      </c>
      <c r="G5" s="13" t="s">
        <v>193</v>
      </c>
      <c r="H5" s="13" t="s">
        <v>194</v>
      </c>
      <c r="I5" s="46" t="s">
        <v>58</v>
      </c>
      <c r="J5" s="46" t="s">
        <v>269</v>
      </c>
      <c r="K5" s="13"/>
      <c r="L5" s="13"/>
      <c r="M5" s="13"/>
      <c r="N5" s="13" t="s">
        <v>196</v>
      </c>
      <c r="O5" s="13"/>
      <c r="P5" s="13"/>
      <c r="Q5" s="13" t="s">
        <v>64</v>
      </c>
      <c r="R5" s="13" t="s">
        <v>89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6" t="s">
        <v>197</v>
      </c>
      <c r="J6" s="46" t="s">
        <v>61</v>
      </c>
      <c r="K6" s="13"/>
      <c r="L6" s="13" t="s">
        <v>62</v>
      </c>
      <c r="M6" s="13" t="s">
        <v>63</v>
      </c>
      <c r="N6" s="13" t="s">
        <v>61</v>
      </c>
      <c r="O6" s="13" t="s">
        <v>62</v>
      </c>
      <c r="P6" s="13" t="s">
        <v>63</v>
      </c>
      <c r="Q6" s="13" t="s">
        <v>64</v>
      </c>
      <c r="R6" s="13" t="s">
        <v>60</v>
      </c>
      <c r="S6" s="13" t="s">
        <v>67</v>
      </c>
      <c r="T6" s="13" t="s">
        <v>68</v>
      </c>
      <c r="U6" s="13" t="s">
        <v>69</v>
      </c>
      <c r="V6" s="13" t="s">
        <v>70</v>
      </c>
      <c r="W6" s="13" t="s">
        <v>71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6"/>
      <c r="J7" s="46" t="s">
        <v>61</v>
      </c>
      <c r="K7" s="13"/>
      <c r="L7" s="13" t="s">
        <v>62</v>
      </c>
      <c r="M7" s="13" t="s">
        <v>63</v>
      </c>
      <c r="N7" s="13" t="s">
        <v>61</v>
      </c>
      <c r="O7" s="13" t="s">
        <v>62</v>
      </c>
      <c r="P7" s="13" t="s">
        <v>63</v>
      </c>
      <c r="Q7" s="13"/>
      <c r="R7" s="13" t="s">
        <v>60</v>
      </c>
      <c r="S7" s="13" t="s">
        <v>67</v>
      </c>
      <c r="T7" s="13" t="s">
        <v>68</v>
      </c>
      <c r="U7" s="13" t="s">
        <v>69</v>
      </c>
      <c r="V7" s="13" t="s">
        <v>70</v>
      </c>
      <c r="W7" s="13" t="s">
        <v>71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6"/>
      <c r="J8" s="46" t="s">
        <v>60</v>
      </c>
      <c r="K8" s="13" t="s">
        <v>270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72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271</v>
      </c>
      <c r="D10" s="9"/>
      <c r="E10" s="9"/>
      <c r="F10" s="9"/>
      <c r="G10" s="9"/>
      <c r="H10" s="9"/>
      <c r="I10" s="11">
        <v>13.0902</v>
      </c>
      <c r="J10" s="11">
        <v>13.0902</v>
      </c>
      <c r="K10" s="11">
        <v>13.0902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272</v>
      </c>
      <c r="B11" s="9" t="s">
        <v>273</v>
      </c>
      <c r="C11" s="10" t="s">
        <v>271</v>
      </c>
      <c r="D11" s="9" t="s">
        <v>82</v>
      </c>
      <c r="E11" s="9" t="s">
        <v>102</v>
      </c>
      <c r="F11" s="9" t="s">
        <v>103</v>
      </c>
      <c r="G11" s="9" t="s">
        <v>220</v>
      </c>
      <c r="H11" s="9" t="s">
        <v>221</v>
      </c>
      <c r="I11" s="11">
        <v>13.0902</v>
      </c>
      <c r="J11" s="11">
        <v>13.0902</v>
      </c>
      <c r="K11" s="11">
        <v>13.0902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23"/>
      <c r="B12" s="23"/>
      <c r="C12" s="10" t="s">
        <v>274</v>
      </c>
      <c r="D12" s="23"/>
      <c r="E12" s="23"/>
      <c r="F12" s="23"/>
      <c r="G12" s="23"/>
      <c r="H12" s="23"/>
      <c r="I12" s="11">
        <v>18.9984</v>
      </c>
      <c r="J12" s="11">
        <v>18.9984</v>
      </c>
      <c r="K12" s="11">
        <v>18.9984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272</v>
      </c>
      <c r="B13" s="9" t="s">
        <v>275</v>
      </c>
      <c r="C13" s="10" t="s">
        <v>274</v>
      </c>
      <c r="D13" s="9" t="s">
        <v>82</v>
      </c>
      <c r="E13" s="9" t="s">
        <v>102</v>
      </c>
      <c r="F13" s="9" t="s">
        <v>103</v>
      </c>
      <c r="G13" s="9" t="s">
        <v>276</v>
      </c>
      <c r="H13" s="9" t="s">
        <v>277</v>
      </c>
      <c r="I13" s="11">
        <v>18.9984</v>
      </c>
      <c r="J13" s="11">
        <v>18.9984</v>
      </c>
      <c r="K13" s="11">
        <v>18.9984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23"/>
      <c r="B14" s="23"/>
      <c r="C14" s="10" t="s">
        <v>278</v>
      </c>
      <c r="D14" s="23"/>
      <c r="E14" s="23"/>
      <c r="F14" s="23"/>
      <c r="G14" s="23"/>
      <c r="H14" s="23"/>
      <c r="I14" s="11">
        <v>1000</v>
      </c>
      <c r="J14" s="11"/>
      <c r="K14" s="11"/>
      <c r="L14" s="11">
        <v>1000</v>
      </c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272</v>
      </c>
      <c r="B15" s="9" t="s">
        <v>279</v>
      </c>
      <c r="C15" s="10" t="s">
        <v>278</v>
      </c>
      <c r="D15" s="9" t="s">
        <v>82</v>
      </c>
      <c r="E15" s="9" t="s">
        <v>126</v>
      </c>
      <c r="F15" s="9" t="s">
        <v>127</v>
      </c>
      <c r="G15" s="9" t="s">
        <v>280</v>
      </c>
      <c r="H15" s="9" t="s">
        <v>281</v>
      </c>
      <c r="I15" s="11">
        <v>664.685943</v>
      </c>
      <c r="J15" s="11"/>
      <c r="K15" s="11"/>
      <c r="L15" s="11">
        <v>664.685943</v>
      </c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9" t="s">
        <v>272</v>
      </c>
      <c r="B16" s="9" t="s">
        <v>279</v>
      </c>
      <c r="C16" s="10" t="s">
        <v>278</v>
      </c>
      <c r="D16" s="9" t="s">
        <v>82</v>
      </c>
      <c r="E16" s="9" t="s">
        <v>126</v>
      </c>
      <c r="F16" s="9" t="s">
        <v>127</v>
      </c>
      <c r="G16" s="9" t="s">
        <v>282</v>
      </c>
      <c r="H16" s="9" t="s">
        <v>283</v>
      </c>
      <c r="I16" s="11">
        <v>335.314057</v>
      </c>
      <c r="J16" s="11"/>
      <c r="K16" s="11"/>
      <c r="L16" s="11">
        <v>335.314057</v>
      </c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12" t="s">
        <v>58</v>
      </c>
      <c r="B17" s="12"/>
      <c r="C17" s="12"/>
      <c r="D17" s="12"/>
      <c r="E17" s="12"/>
      <c r="F17" s="12"/>
      <c r="G17" s="12"/>
      <c r="H17" s="12"/>
      <c r="I17" s="11">
        <v>1032.0886</v>
      </c>
      <c r="J17" s="11">
        <v>32.0886</v>
      </c>
      <c r="K17" s="11">
        <v>32.0886</v>
      </c>
      <c r="L17" s="11">
        <v>1000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</sheetData>
  <mergeCells count="28">
    <mergeCell ref="A3:W3"/>
    <mergeCell ref="A4:H4"/>
    <mergeCell ref="J5:M5"/>
    <mergeCell ref="N5:P5"/>
    <mergeCell ref="R5:W5"/>
    <mergeCell ref="A17:H17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0"/>
  <sheetViews>
    <sheetView showZeros="0" workbookViewId="0">
      <pane ySplit="1" topLeftCell="A13" activePane="bottomLeft" state="frozen"/>
      <selection/>
      <selection pane="bottomLeft" activeCell="D26" sqref="D26"/>
    </sheetView>
  </sheetViews>
  <sheetFormatPr defaultColWidth="8.85185185185185" defaultRowHeight="15" customHeight="1"/>
  <cols>
    <col min="1" max="1" width="44.4166666666667" customWidth="1"/>
    <col min="2" max="2" width="41.5462962962963" customWidth="1"/>
    <col min="3" max="4" width="13.8425925925926" customWidth="1"/>
    <col min="5" max="5" width="26.8425925925926" customWidth="1"/>
    <col min="6" max="8" width="10" customWidth="1"/>
    <col min="9" max="9" width="13.7037037037037" customWidth="1"/>
    <col min="10" max="10" width="27.9814814814815" customWidth="1"/>
  </cols>
  <sheetData>
    <row r="1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Height="1" spans="1:10">
      <c r="A2" s="20" t="s">
        <v>284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1" t="s">
        <v>285</v>
      </c>
      <c r="B3" s="31"/>
      <c r="C3" s="31"/>
      <c r="D3" s="31"/>
      <c r="E3" s="31"/>
      <c r="F3" s="31"/>
      <c r="G3" s="31"/>
      <c r="H3" s="31"/>
      <c r="I3" s="31"/>
      <c r="J3" s="31"/>
    </row>
    <row r="4" ht="20.25" customHeight="1" spans="1:10">
      <c r="A4" s="19" t="str">
        <f>"单位名称："&amp;"玉溪市红塔区档案馆"</f>
        <v>单位名称：玉溪市红塔区档案馆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2" t="s">
        <v>286</v>
      </c>
      <c r="B5" s="32" t="s">
        <v>287</v>
      </c>
      <c r="C5" s="32" t="s">
        <v>288</v>
      </c>
      <c r="D5" s="32" t="s">
        <v>289</v>
      </c>
      <c r="E5" s="32" t="s">
        <v>290</v>
      </c>
      <c r="F5" s="32" t="s">
        <v>291</v>
      </c>
      <c r="G5" s="32" t="s">
        <v>292</v>
      </c>
      <c r="H5" s="32" t="s">
        <v>293</v>
      </c>
      <c r="I5" s="32" t="s">
        <v>294</v>
      </c>
      <c r="J5" s="32" t="s">
        <v>295</v>
      </c>
    </row>
    <row r="6" ht="46.5" customHeight="1" spans="1:10">
      <c r="A6" s="32"/>
      <c r="B6" s="32"/>
      <c r="C6" s="32"/>
      <c r="D6" s="32"/>
      <c r="E6" s="32"/>
      <c r="F6" s="32"/>
      <c r="G6" s="32"/>
      <c r="H6" s="32"/>
      <c r="I6" s="32"/>
      <c r="J6" s="32"/>
    </row>
    <row r="7" ht="20.25" customHeight="1" spans="1:10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</row>
    <row r="8" ht="20.25" customHeight="1" spans="1:10">
      <c r="A8" t="s">
        <v>82</v>
      </c>
      <c r="B8" s="23"/>
      <c r="C8" s="23"/>
      <c r="E8" s="38"/>
      <c r="F8" s="38"/>
      <c r="G8" s="38"/>
      <c r="H8" s="38"/>
      <c r="I8" s="38"/>
      <c r="J8" s="38"/>
    </row>
    <row r="9" ht="109" customHeight="1" spans="1:10">
      <c r="A9" s="51" t="s">
        <v>274</v>
      </c>
      <c r="B9" s="23" t="s">
        <v>296</v>
      </c>
      <c r="C9" s="24"/>
      <c r="D9" s="24"/>
      <c r="E9" s="38"/>
      <c r="F9" s="38"/>
      <c r="G9" s="38"/>
      <c r="H9" s="38"/>
      <c r="I9" s="38"/>
      <c r="J9" s="38"/>
    </row>
    <row r="10" ht="20.25" customHeight="1" spans="1:10">
      <c r="A10" s="23"/>
      <c r="B10" s="23"/>
      <c r="C10" s="23" t="s">
        <v>297</v>
      </c>
      <c r="D10" s="52" t="s">
        <v>298</v>
      </c>
      <c r="E10" s="53" t="s">
        <v>299</v>
      </c>
      <c r="F10" s="39" t="s">
        <v>300</v>
      </c>
      <c r="G10" s="24" t="s">
        <v>77</v>
      </c>
      <c r="H10" s="39" t="s">
        <v>301</v>
      </c>
      <c r="I10" s="39" t="s">
        <v>302</v>
      </c>
      <c r="J10" s="53" t="s">
        <v>303</v>
      </c>
    </row>
    <row r="11" ht="24" customHeight="1" spans="1:10">
      <c r="A11" s="23"/>
      <c r="B11" s="23"/>
      <c r="C11" s="23" t="s">
        <v>297</v>
      </c>
      <c r="D11" s="52" t="s">
        <v>298</v>
      </c>
      <c r="E11" s="53" t="s">
        <v>304</v>
      </c>
      <c r="F11" s="39" t="s">
        <v>300</v>
      </c>
      <c r="G11" s="24" t="s">
        <v>77</v>
      </c>
      <c r="H11" s="39" t="s">
        <v>301</v>
      </c>
      <c r="I11" s="39" t="s">
        <v>302</v>
      </c>
      <c r="J11" s="53" t="s">
        <v>305</v>
      </c>
    </row>
    <row r="12" ht="36" customHeight="1" spans="1:10">
      <c r="A12" s="23"/>
      <c r="B12" s="23"/>
      <c r="C12" s="23" t="s">
        <v>297</v>
      </c>
      <c r="D12" s="52" t="s">
        <v>306</v>
      </c>
      <c r="E12" s="53" t="s">
        <v>307</v>
      </c>
      <c r="F12" s="39" t="s">
        <v>308</v>
      </c>
      <c r="G12" s="24" t="s">
        <v>309</v>
      </c>
      <c r="H12" s="39" t="s">
        <v>310</v>
      </c>
      <c r="I12" s="39" t="s">
        <v>311</v>
      </c>
      <c r="J12" s="53" t="s">
        <v>312</v>
      </c>
    </row>
    <row r="13" ht="20.25" customHeight="1" spans="1:10">
      <c r="A13" s="23"/>
      <c r="B13" s="23"/>
      <c r="C13" s="23" t="s">
        <v>297</v>
      </c>
      <c r="D13" s="52" t="s">
        <v>313</v>
      </c>
      <c r="E13" s="53" t="s">
        <v>314</v>
      </c>
      <c r="F13" s="39" t="s">
        <v>315</v>
      </c>
      <c r="G13" s="24" t="s">
        <v>316</v>
      </c>
      <c r="H13" s="39" t="s">
        <v>317</v>
      </c>
      <c r="I13" s="39" t="s">
        <v>302</v>
      </c>
      <c r="J13" s="53" t="s">
        <v>318</v>
      </c>
    </row>
    <row r="14" ht="20.25" customHeight="1" spans="1:10">
      <c r="A14" s="23"/>
      <c r="B14" s="23"/>
      <c r="C14" s="23" t="s">
        <v>319</v>
      </c>
      <c r="D14" s="52" t="s">
        <v>320</v>
      </c>
      <c r="E14" s="53" t="s">
        <v>321</v>
      </c>
      <c r="F14" s="39" t="s">
        <v>308</v>
      </c>
      <c r="G14" s="24" t="s">
        <v>322</v>
      </c>
      <c r="H14" s="39" t="s">
        <v>323</v>
      </c>
      <c r="I14" s="39" t="s">
        <v>302</v>
      </c>
      <c r="J14" s="53" t="s">
        <v>324</v>
      </c>
    </row>
    <row r="15" ht="30" customHeight="1" spans="1:10">
      <c r="A15" s="23"/>
      <c r="B15" s="23"/>
      <c r="C15" s="23" t="s">
        <v>325</v>
      </c>
      <c r="D15" s="52" t="s">
        <v>326</v>
      </c>
      <c r="E15" s="53" t="s">
        <v>327</v>
      </c>
      <c r="F15" s="39" t="s">
        <v>308</v>
      </c>
      <c r="G15" s="24" t="s">
        <v>328</v>
      </c>
      <c r="H15" s="39" t="s">
        <v>310</v>
      </c>
      <c r="I15" s="39" t="s">
        <v>311</v>
      </c>
      <c r="J15" s="53" t="s">
        <v>329</v>
      </c>
    </row>
    <row r="16" ht="188" customHeight="1" spans="1:10">
      <c r="A16" s="51" t="s">
        <v>278</v>
      </c>
      <c r="B16" s="23" t="s">
        <v>330</v>
      </c>
      <c r="C16" s="23"/>
      <c r="D16" s="23"/>
      <c r="E16" s="23"/>
      <c r="F16" s="23"/>
      <c r="G16" s="23"/>
      <c r="H16" s="23"/>
      <c r="I16" s="23"/>
      <c r="J16" s="23"/>
    </row>
    <row r="17" ht="37" customHeight="1" spans="1:10">
      <c r="A17" s="23"/>
      <c r="B17" s="23"/>
      <c r="C17" s="23" t="s">
        <v>297</v>
      </c>
      <c r="D17" s="52" t="s">
        <v>298</v>
      </c>
      <c r="E17" s="53" t="s">
        <v>331</v>
      </c>
      <c r="F17" s="39" t="s">
        <v>300</v>
      </c>
      <c r="G17" s="24" t="s">
        <v>332</v>
      </c>
      <c r="H17" s="39" t="s">
        <v>333</v>
      </c>
      <c r="I17" s="39" t="s">
        <v>302</v>
      </c>
      <c r="J17" s="53" t="s">
        <v>334</v>
      </c>
    </row>
    <row r="18" ht="20.25" customHeight="1" spans="1:10">
      <c r="A18" s="23"/>
      <c r="B18" s="23"/>
      <c r="C18" s="23" t="s">
        <v>297</v>
      </c>
      <c r="D18" s="52" t="s">
        <v>306</v>
      </c>
      <c r="E18" s="53" t="s">
        <v>335</v>
      </c>
      <c r="F18" s="39" t="s">
        <v>308</v>
      </c>
      <c r="G18" s="24" t="s">
        <v>322</v>
      </c>
      <c r="H18" s="39" t="s">
        <v>310</v>
      </c>
      <c r="I18" s="39" t="s">
        <v>311</v>
      </c>
      <c r="J18" s="53" t="s">
        <v>336</v>
      </c>
    </row>
    <row r="19" ht="36" customHeight="1" spans="1:10">
      <c r="A19" s="23"/>
      <c r="B19" s="23"/>
      <c r="C19" s="23" t="s">
        <v>297</v>
      </c>
      <c r="D19" s="52" t="s">
        <v>306</v>
      </c>
      <c r="E19" s="53" t="s">
        <v>337</v>
      </c>
      <c r="F19" s="39" t="s">
        <v>308</v>
      </c>
      <c r="G19" s="24" t="s">
        <v>309</v>
      </c>
      <c r="H19" s="39" t="s">
        <v>310</v>
      </c>
      <c r="I19" s="39" t="s">
        <v>311</v>
      </c>
      <c r="J19" s="53" t="s">
        <v>338</v>
      </c>
    </row>
    <row r="20" ht="36" customHeight="1" spans="1:10">
      <c r="A20" s="23"/>
      <c r="B20" s="23"/>
      <c r="C20" s="23" t="s">
        <v>297</v>
      </c>
      <c r="D20" s="52" t="s">
        <v>339</v>
      </c>
      <c r="E20" s="53" t="s">
        <v>340</v>
      </c>
      <c r="F20" s="39" t="s">
        <v>308</v>
      </c>
      <c r="G20" s="24" t="s">
        <v>309</v>
      </c>
      <c r="H20" s="39" t="s">
        <v>310</v>
      </c>
      <c r="I20" s="39" t="s">
        <v>311</v>
      </c>
      <c r="J20" s="53" t="s">
        <v>341</v>
      </c>
    </row>
    <row r="21" ht="36" customHeight="1" spans="1:10">
      <c r="A21" s="23"/>
      <c r="B21" s="23"/>
      <c r="C21" s="23" t="s">
        <v>297</v>
      </c>
      <c r="D21" s="52" t="s">
        <v>339</v>
      </c>
      <c r="E21" s="53" t="s">
        <v>342</v>
      </c>
      <c r="F21" s="39" t="s">
        <v>308</v>
      </c>
      <c r="G21" s="24" t="s">
        <v>309</v>
      </c>
      <c r="H21" s="39" t="s">
        <v>310</v>
      </c>
      <c r="I21" s="39" t="s">
        <v>311</v>
      </c>
      <c r="J21" s="53" t="s">
        <v>343</v>
      </c>
    </row>
    <row r="22" ht="36" customHeight="1" spans="1:10">
      <c r="A22" s="23"/>
      <c r="B22" s="23"/>
      <c r="C22" s="23" t="s">
        <v>319</v>
      </c>
      <c r="D22" s="52" t="s">
        <v>320</v>
      </c>
      <c r="E22" s="53" t="s">
        <v>344</v>
      </c>
      <c r="F22" s="39" t="s">
        <v>308</v>
      </c>
      <c r="G22" s="24" t="s">
        <v>309</v>
      </c>
      <c r="H22" s="39" t="s">
        <v>310</v>
      </c>
      <c r="I22" s="39" t="s">
        <v>311</v>
      </c>
      <c r="J22" s="53" t="s">
        <v>345</v>
      </c>
    </row>
    <row r="23" ht="36" customHeight="1" spans="1:10">
      <c r="A23" s="23"/>
      <c r="B23" s="23"/>
      <c r="C23" s="23" t="s">
        <v>319</v>
      </c>
      <c r="D23" s="52" t="s">
        <v>346</v>
      </c>
      <c r="E23" s="53" t="s">
        <v>347</v>
      </c>
      <c r="F23" s="39" t="s">
        <v>308</v>
      </c>
      <c r="G23" s="24" t="s">
        <v>348</v>
      </c>
      <c r="H23" s="39" t="s">
        <v>349</v>
      </c>
      <c r="I23" s="39" t="s">
        <v>302</v>
      </c>
      <c r="J23" s="53" t="s">
        <v>350</v>
      </c>
    </row>
    <row r="24" ht="36" customHeight="1" spans="1:10">
      <c r="A24" s="23"/>
      <c r="B24" s="23"/>
      <c r="C24" s="23" t="s">
        <v>325</v>
      </c>
      <c r="D24" s="52" t="s">
        <v>326</v>
      </c>
      <c r="E24" s="53" t="s">
        <v>351</v>
      </c>
      <c r="F24" s="39" t="s">
        <v>308</v>
      </c>
      <c r="G24" s="24" t="s">
        <v>352</v>
      </c>
      <c r="H24" s="39" t="s">
        <v>310</v>
      </c>
      <c r="I24" s="39" t="s">
        <v>311</v>
      </c>
      <c r="J24" s="53" t="s">
        <v>353</v>
      </c>
    </row>
    <row r="25" ht="129.6" spans="1:10">
      <c r="A25" s="51" t="s">
        <v>271</v>
      </c>
      <c r="B25" s="23" t="s">
        <v>354</v>
      </c>
      <c r="C25" s="23"/>
      <c r="D25" s="23"/>
      <c r="E25" s="23"/>
      <c r="F25" s="23"/>
      <c r="G25" s="23"/>
      <c r="H25" s="23"/>
      <c r="I25" s="23"/>
      <c r="J25" s="23"/>
    </row>
    <row r="26" ht="27" customHeight="1" spans="1:10">
      <c r="A26" s="23"/>
      <c r="B26" s="23"/>
      <c r="C26" s="23" t="s">
        <v>297</v>
      </c>
      <c r="D26" s="52" t="s">
        <v>298</v>
      </c>
      <c r="E26" s="53" t="s">
        <v>355</v>
      </c>
      <c r="F26" s="39" t="s">
        <v>300</v>
      </c>
      <c r="G26" s="24" t="s">
        <v>356</v>
      </c>
      <c r="H26" s="39" t="s">
        <v>357</v>
      </c>
      <c r="I26" s="39" t="s">
        <v>302</v>
      </c>
      <c r="J26" s="53" t="s">
        <v>358</v>
      </c>
    </row>
    <row r="27" ht="52" customHeight="1" spans="1:10">
      <c r="A27" s="23"/>
      <c r="B27" s="23"/>
      <c r="C27" s="23" t="s">
        <v>297</v>
      </c>
      <c r="D27" s="52" t="s">
        <v>306</v>
      </c>
      <c r="E27" s="53" t="s">
        <v>359</v>
      </c>
      <c r="F27" s="39" t="s">
        <v>308</v>
      </c>
      <c r="G27" s="24" t="s">
        <v>309</v>
      </c>
      <c r="H27" s="39" t="s">
        <v>310</v>
      </c>
      <c r="I27" s="39" t="s">
        <v>311</v>
      </c>
      <c r="J27" s="53" t="s">
        <v>360</v>
      </c>
    </row>
    <row r="28" ht="27" customHeight="1" spans="1:10">
      <c r="A28" s="23"/>
      <c r="B28" s="23"/>
      <c r="C28" s="23" t="s">
        <v>319</v>
      </c>
      <c r="D28" s="52" t="s">
        <v>320</v>
      </c>
      <c r="E28" s="53" t="s">
        <v>361</v>
      </c>
      <c r="F28" s="39" t="s">
        <v>308</v>
      </c>
      <c r="G28" s="24" t="s">
        <v>309</v>
      </c>
      <c r="H28" s="39" t="s">
        <v>310</v>
      </c>
      <c r="I28" s="39" t="s">
        <v>311</v>
      </c>
      <c r="J28" s="53" t="s">
        <v>362</v>
      </c>
    </row>
    <row r="29" ht="27" customHeight="1" spans="1:10">
      <c r="A29" s="23"/>
      <c r="B29" s="23"/>
      <c r="C29" s="23" t="s">
        <v>319</v>
      </c>
      <c r="D29" s="52" t="s">
        <v>346</v>
      </c>
      <c r="E29" s="53" t="s">
        <v>363</v>
      </c>
      <c r="F29" s="39" t="s">
        <v>308</v>
      </c>
      <c r="G29" s="24" t="s">
        <v>352</v>
      </c>
      <c r="H29" s="39" t="s">
        <v>310</v>
      </c>
      <c r="I29" s="39" t="s">
        <v>311</v>
      </c>
      <c r="J29" s="53" t="s">
        <v>364</v>
      </c>
    </row>
    <row r="30" ht="27" customHeight="1" spans="1:10">
      <c r="A30" s="23"/>
      <c r="B30" s="23"/>
      <c r="C30" s="23" t="s">
        <v>325</v>
      </c>
      <c r="D30" s="52" t="s">
        <v>326</v>
      </c>
      <c r="E30" s="53" t="s">
        <v>365</v>
      </c>
      <c r="F30" s="39" t="s">
        <v>308</v>
      </c>
      <c r="G30" s="24" t="s">
        <v>328</v>
      </c>
      <c r="H30" s="39" t="s">
        <v>310</v>
      </c>
      <c r="I30" s="39" t="s">
        <v>311</v>
      </c>
      <c r="J30" s="53" t="s">
        <v>366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朱艳阁</cp:lastModifiedBy>
  <dcterms:created xsi:type="dcterms:W3CDTF">2025-02-17T08:11:00Z</dcterms:created>
  <dcterms:modified xsi:type="dcterms:W3CDTF">2025-02-26T03:16:58Z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739C6E0066BA4C0E85C45C711EA3F339</vt:lpwstr>
  </property>
  <property fmtid="{D5CDD505-2E9C-101B-9397-08002B2CF9AE}" pid="3" name="KSOProductBuildVer">
    <vt:lpwstr>2052-12.1.0.19770</vt:lpwstr>
  </property>
</Properties>
</file>