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4175" firstSheet="5" activeTab="9"/>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<sst xmlns="http://schemas.openxmlformats.org/spreadsheetml/2006/main" count="1210" uniqueCount="463">
  <si>
    <t>预算01-1表</t>
  </si>
  <si>
    <t>2025年部门财务收支预算总表</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</si>
  <si>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</si>
  <si>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</si>
  <si>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</si>
  <si>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</si>
  <si>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</si>
  <si>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</si>
  <si>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</si>
  <si>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</si>
  <si>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</si>
  <si>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</si>
  <si>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</si>
  <si>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</si>
  <si>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</si>
  <si>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</si>
  <si>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</si>
  <si>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</si>
  <si>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</si>
  <si>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</si>
  <si>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</si>
  <si>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</si>
  <si>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</si>
  <si>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</si>
  <si>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</si>
  <si>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</si>
  <si>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</si>
  <si>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</si>
  <si>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</si>
  <si>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</si>
  <si>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</si>
  <si>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</si>
  <si>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</si>
  <si>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</si>
  <si>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</si>
  <si>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</si>
  <si>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</si>
  <si>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</si>
  <si>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</si>
  <si>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</si>
  <si>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</si>
  <si>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</si>
  <si>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</si>
  <si>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</si>
  <si>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</si>
  <si>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</si>
  <si>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</si>
  <si>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</si>
  <si>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</si>
  <si>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</si>
  <si>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</si>
  <si>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</si>
  <si>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</si>
  <si>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</si>
  <si>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</si>
  <si>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单位：万元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</si>
  <si>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</si>
  <si>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</si>
  <si>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</si>
  <si>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</si>
  <si>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</si>
  <si>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</si>
  <si>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</si>
  <si>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</si>
  <si>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</si>
  <si>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</si>
  <si>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</si>
  <si>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</si>
  <si>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</si>
  <si>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</si>
  <si>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</si>
  <si>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</si>
  <si>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</si>
  <si>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</si>
  <si>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</si>
  <si>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</si>
  <si>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</si>
  <si>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</si>
  <si>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</si>
  <si>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</si>
  <si>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</si>
  <si>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188</t>
  </si>
  <si>
    <t>中共玉溪市红塔区委组织部</t>
  </si>
  <si>
    <t>188001</t>
  </si>
  <si>
    <t>预算01-3表</t>
  </si>
  <si>
    <t>2025年部门支出预算表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</si>
  <si>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</si>
  <si>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</si>
  <si>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</si>
  <si>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</si>
  <si>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</si>
  <si>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</si>
  <si>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</si>
  <si>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</si>
  <si>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</si>
  <si>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</si>
  <si>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</si>
  <si>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</si>
  <si>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</si>
  <si>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</si>
  <si>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20132</t>
  </si>
  <si>
    <t>组织事务</t>
  </si>
  <si>
    <t>2013201</t>
  </si>
  <si>
    <t>行政运行</t>
  </si>
  <si>
    <t>2013250</t>
  </si>
  <si>
    <t>事业运行</t>
  </si>
  <si>
    <t>2013299</t>
  </si>
  <si>
    <t>其他组织事务支出</t>
  </si>
  <si>
    <t>208</t>
  </si>
  <si>
    <t>社会保障和就业支出</t>
  </si>
  <si>
    <t>20805</t>
  </si>
  <si>
    <t>行政事业单位养老支出</t>
  </si>
  <si>
    <t>2080501</t>
  </si>
  <si>
    <t>行政单位离退休</t>
  </si>
  <si>
    <t>2080503</t>
  </si>
  <si>
    <t>离退休人员管理机构</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</si>
  <si>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</si>
  <si>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</si>
  <si>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</si>
  <si>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</si>
  <si>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</si>
  <si>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</si>
  <si>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</si>
  <si>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</si>
  <si>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</si>
  <si>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</si>
  <si>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</si>
  <si>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</si>
  <si>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</si>
  <si>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</si>
  <si>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</si>
  <si>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</si>
  <si>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</si>
  <si>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</si>
  <si>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2120899</t>
  </si>
  <si>
    <t>其他国有土地使用权出让收入安排的支出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</si>
  <si>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</si>
  <si>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</si>
  <si>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</si>
  <si>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</si>
  <si>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</si>
  <si>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</si>
  <si>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</si>
  <si>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</si>
  <si>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</si>
  <si>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</si>
  <si>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</si>
  <si>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</si>
  <si>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</si>
  <si>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</si>
  <si>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</si>
  <si>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</si>
  <si>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</si>
  <si>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</si>
  <si>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</si>
  <si>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</si>
  <si>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</si>
  <si>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</si>
  <si>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</si>
  <si>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</si>
  <si>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</si>
  <si>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</si>
  <si>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</si>
  <si>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</si>
  <si>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</si>
  <si>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</si>
  <si>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</si>
  <si>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</si>
  <si>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</si>
  <si>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</si>
  <si>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</si>
  <si>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</si>
  <si>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</si>
  <si>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</si>
  <si>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</si>
  <si>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</si>
  <si>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</si>
  <si>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</si>
  <si>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</si>
  <si>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收入总计</t>
  </si>
  <si>
    <t>支出总计</t>
  </si>
  <si>
    <t>预算02-2表</t>
  </si>
  <si>
    <t>2025年一般公共预算支出预算表（按功能科目分类）</t>
  </si>
  <si>
    <t>部门预算支出功能分类科目</t>
  </si>
  <si>
    <t>人员经费</t>
  </si>
  <si>
    <t>公用经费</t>
  </si>
  <si>
    <t>预算03表</t>
  </si>
  <si>
    <t>2025年一般公共预算“三公”经费支出预算表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</si>
  <si>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</si>
  <si>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</si>
  <si>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</si>
  <si>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</si>
  <si>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</si>
  <si>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</si>
  <si>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</si>
  <si>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</si>
  <si>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</si>
  <si>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</si>
  <si>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</si>
  <si>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</si>
  <si>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</si>
  <si>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</si>
  <si>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</si>
  <si>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</si>
  <si>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</si>
  <si>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总计</t>
  </si>
  <si>
    <t>一般公共预算资金</t>
  </si>
  <si>
    <t>全年数</t>
  </si>
  <si>
    <t>已提前安排</t>
  </si>
  <si>
    <t>抵扣上年垫付资金</t>
  </si>
  <si>
    <t>本次下达</t>
  </si>
  <si>
    <t>另文下达</t>
  </si>
  <si>
    <t>530402210000000005100</t>
  </si>
  <si>
    <t>行政人员工资支出</t>
  </si>
  <si>
    <t>30101</t>
  </si>
  <si>
    <t>基本工资</t>
  </si>
  <si>
    <t>30102</t>
  </si>
  <si>
    <t>津贴补贴</t>
  </si>
  <si>
    <t>530402210000000005101</t>
  </si>
  <si>
    <t>事业人员工资支出</t>
  </si>
  <si>
    <t>30107</t>
  </si>
  <si>
    <t>绩效工资</t>
  </si>
  <si>
    <t>530402210000000005102</t>
  </si>
  <si>
    <t>社会保障缴费</t>
  </si>
  <si>
    <t>30112</t>
  </si>
  <si>
    <t>其他社会保障缴费</t>
  </si>
  <si>
    <t>30108</t>
  </si>
  <si>
    <t>机关事业单位基本养老保险缴费</t>
  </si>
  <si>
    <t>30110</t>
  </si>
  <si>
    <t>职工基本医疗保险缴费</t>
  </si>
  <si>
    <t>30111</t>
  </si>
  <si>
    <t>公务员医疗补助缴费</t>
  </si>
  <si>
    <t>530402210000000005103</t>
  </si>
  <si>
    <t>住房公积</t>
  </si>
  <si>
    <t>30113</t>
  </si>
  <si>
    <t>530402210000000005104</t>
  </si>
  <si>
    <t>对个人和家庭的补助</t>
  </si>
  <si>
    <t>30305</t>
  </si>
  <si>
    <t>生活补助</t>
  </si>
  <si>
    <t>530402210000000005106</t>
  </si>
  <si>
    <t>公车购置及运维费</t>
  </si>
  <si>
    <t>30231</t>
  </si>
  <si>
    <t>公务用车运行维护费</t>
  </si>
  <si>
    <t>530402210000000005107</t>
  </si>
  <si>
    <t>行政人员公务交通补贴</t>
  </si>
  <si>
    <t>30239</t>
  </si>
  <si>
    <t>其他交通费用</t>
  </si>
  <si>
    <t>530402210000000005108</t>
  </si>
  <si>
    <t>工会经费</t>
  </si>
  <si>
    <t>30228</t>
  </si>
  <si>
    <t>530402210000000005109</t>
  </si>
  <si>
    <t>一般公用经费</t>
  </si>
  <si>
    <t>30201</t>
  </si>
  <si>
    <t>办公费</t>
  </si>
  <si>
    <t>530402221100000608736</t>
  </si>
  <si>
    <t>行政人员工资支出年终一次性奖金</t>
  </si>
  <si>
    <t>30103</t>
  </si>
  <si>
    <t>奖金</t>
  </si>
  <si>
    <t>530402221100000608737</t>
  </si>
  <si>
    <t>行政人员工资支出优秀奖</t>
  </si>
  <si>
    <t>530402221100000608739</t>
  </si>
  <si>
    <t>事业人员工资支出（13.5%）</t>
  </si>
  <si>
    <t>530402221100000608740</t>
  </si>
  <si>
    <t>事业人员工资支出（职称）</t>
  </si>
  <si>
    <t>530402221100000608762</t>
  </si>
  <si>
    <t>事业人员工资支出年终一次性奖金</t>
  </si>
  <si>
    <t>530402221100000608763</t>
  </si>
  <si>
    <t>事业人员工资支出优秀奖</t>
  </si>
  <si>
    <t>530402231100001491247</t>
  </si>
  <si>
    <t>公务员基础绩效奖</t>
  </si>
  <si>
    <t>530402231100001491283</t>
  </si>
  <si>
    <t>福利费</t>
  </si>
  <si>
    <t>30229</t>
  </si>
  <si>
    <t>530402231100001491288</t>
  </si>
  <si>
    <t>其他工资福利支出（1500）</t>
  </si>
  <si>
    <t>30199</t>
  </si>
  <si>
    <t>其他工资福利支出</t>
  </si>
  <si>
    <t>530402231100001491292</t>
  </si>
  <si>
    <t>离休退休公用经费</t>
  </si>
  <si>
    <t>30299</t>
  </si>
  <si>
    <t>其他商品和服务支出</t>
  </si>
  <si>
    <t>530402241100002191070</t>
  </si>
  <si>
    <t>编外人员工资</t>
  </si>
  <si>
    <t>预算05-1表</t>
  </si>
  <si>
    <t>2025年部门项目支出预算表</t>
  </si>
  <si>
    <t>项目分类</t>
  </si>
  <si>
    <t>项目单位</t>
  </si>
  <si>
    <t>本年拨款</t>
  </si>
  <si>
    <t>其中：本次下达</t>
  </si>
  <si>
    <t>红塔区党建工作运行经费</t>
  </si>
  <si>
    <t>313 事业发展类</t>
  </si>
  <si>
    <t>530402200000000000456</t>
  </si>
  <si>
    <t>红塔区党群服务中心工作经费</t>
  </si>
  <si>
    <t>530402241100002301508</t>
  </si>
  <si>
    <t>红塔区党员教育中心工作运行经费</t>
  </si>
  <si>
    <t>530402200000000000678</t>
  </si>
  <si>
    <t>红塔区基层党建工作运行经费</t>
  </si>
  <si>
    <t>530402241100002442506</t>
  </si>
  <si>
    <t>红塔区老干部工作经费</t>
  </si>
  <si>
    <t>530402241100002277902</t>
  </si>
  <si>
    <t>红塔区人才工作运行经费</t>
  </si>
  <si>
    <t>530402200000000001060</t>
  </si>
  <si>
    <t>红塔区委组织部离退休干部党组织工作经费</t>
  </si>
  <si>
    <t>530402231100001250807</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</si>
  <si>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</si>
  <si>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</si>
  <si>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</si>
  <si>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</si>
  <si>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</si>
  <si>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</si>
  <si>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</si>
  <si>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</si>
  <si>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</si>
  <si>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</si>
  <si>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</si>
  <si>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</si>
  <si>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1）持续推进红塔区乡（街道）、村（社区）党建工作项目，有利于促进党的全面领导在基层进一步落实，推动基层党建全面进步、全面过硬，党的基层组织体系进一步织密建强，党的执政根基进一步筑牢夯实，基层党组织的战斗堡垒作用和党员的先锋模范作用充分彰显，党的组织和工作覆盖质量全面提升，基层党组织的政治功能和服务功能显著增强，党领导基层社会治理的能力不断提高，组织有活力、党员起作用、群众得实惠的实际成效体现更充分。
（2）持续加强农村党员教育培训工作，持续提升农村党员政治理论素质、综合业务素质和服务群众能力，为巩固党在农村基层执政基础、实施乡村振兴、扶持壮大村集体经济、团结凝聚群众、推进乡风文明等提供坚强组织保障。
（3）持续加强三新组织党建工作水平，在推进三新组织党建工作中加强阵地、设施、制度等建设，提升党组织标准化规范化程度，为三新组织党组织建设及党员发展提供良好基础。
（4）持续开展农村困难党员关爱行动补助项目，有助于进一步推动建立健全党内激励、关怀、帮扶机制，通过向农村困难老党员传达党组织的关心、关爱，对他们进行慰问补助，能够有力增强党组织凝聚力、号召力和向心力，激励全体党员更好发挥先锋模范作用，为巩固党在农村基层执政基础、实施乡村振兴、团结凝聚群众、推进乡风文明等提供坚强保障。</t>
  </si>
  <si>
    <t>产出指标</t>
  </si>
  <si>
    <t>数量指标</t>
  </si>
  <si>
    <t>10月底完成农村困难党员关爱补助工作（乡街道、部门）</t>
  </si>
  <si>
    <t>=</t>
  </si>
  <si>
    <t>13</t>
  </si>
  <si>
    <t>个</t>
  </si>
  <si>
    <t>定量指标</t>
  </si>
  <si>
    <t>反映对农村困难党员关爱。</t>
  </si>
  <si>
    <t>质量指标</t>
  </si>
  <si>
    <t>乡村振兴、两新组织党建工作提质增效率</t>
  </si>
  <si>
    <t>95</t>
  </si>
  <si>
    <t>%</t>
  </si>
  <si>
    <t>发布稿件（短视频）原创率=发布或推送的原创稿件（短视频）数量/发布或推送的稿件（短视频）总数量*100%
适用于有原创要求的稿件或短视频，如购买信息、转载等没有自创要求的不适用该指标。</t>
  </si>
  <si>
    <t>时效指标</t>
  </si>
  <si>
    <t>基层党建工作完成率</t>
  </si>
  <si>
    <t>&gt;=</t>
  </si>
  <si>
    <t>90</t>
  </si>
  <si>
    <t>计划完成率=在规定时间内宣传任务完成数/宣传任务计划数*100%</t>
  </si>
  <si>
    <t>效益指标</t>
  </si>
  <si>
    <t>社会效益</t>
  </si>
  <si>
    <t>党建工作宣传内容知晓率</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</si>
  <si>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</si>
  <si>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满意度指标</t>
  </si>
  <si>
    <t>服务对象满意度</t>
  </si>
  <si>
    <t>社会公众满意度</t>
  </si>
  <si>
    <t>反映社会公众对宣传的满意程度。</t>
  </si>
  <si>
    <t>根据中共中央办公厅印发《关于加强新时代离退休干部党的建设工作的意见》（以下简称《意见》）和中共云南省委办公厅印发《关于加强新时代离退休干部党的建设工作的实施意见》等规定以及中央、省、市有关党建工作相关要求，离退休干部党组织工作经费是离退休干部党组织开展日常学习、支部党员教育培训、组织党员发挥作用等工作产生的必要费用，是各离退休干部党支部加强离退休干部党员理论武装、政治建设和党性教育的有效手段，《意见》在第16条明确要求“健全离退休干部党建工作经费保障机制，机关、事业单位列入年度预算”。离退休干部党组织开展党建相关工作有利于加强离退休干部党性修养，引导支部离退休干部党员增强“四个意识”、坚定“四个自信”、做到“两个维护”，使他们在思想上政治上行动上同以习近平同志为核心的党中央保持高度一致。加强离退休干部党组织建设工作，常态化开展“三会一课”、主题党日，定期召开组织生活会，不断提升离退休干部党组织的凝聚力、战斗力，对维护社会稳定、张扬优良传统、助力经济社会发展、充分利用离退休干部的“三个优势”发挥余热有着不可替代的作用。</t>
  </si>
  <si>
    <t>统筹安排支部工作</t>
  </si>
  <si>
    <t>组织支部党员开展主题党日活动</t>
  </si>
  <si>
    <t>次</t>
  </si>
  <si>
    <t>150</t>
  </si>
  <si>
    <t>人</t>
  </si>
  <si>
    <t>支部党员覆盖率</t>
  </si>
  <si>
    <t>可持续影响</t>
  </si>
  <si>
    <t>提高离退休干部党性修养</t>
  </si>
  <si>
    <t>推进</t>
  </si>
  <si>
    <t>定性指标</t>
  </si>
  <si>
    <t>离退休干部党员满意度</t>
  </si>
  <si>
    <t>围绕全区中心工作，落实老干部待遇，开展老干部文体活动和老年教育，老年大学以加强老同志的思想政治建设为主线，突出办学综合社会效益，展示办学成果，积极引导广大老干部、老同志们为党和人民的事业增添正能量，提高广大老干部身体素质和文化水平，每年编辑校刊1期；按照市级示范校要求，每年组织教学文艺展演等大型活动2至3次；组织开展每年的班级春游活动；宣传工作、阅览室报刊期刊订阅；文艺演出服装、道具、场地等。为巩固市级老年大学示范校创建成果，提升办学水平和教学质量，学校参加省老年大学协会、市老年大学等组织的老年教育课题研究、理论研讨相关学习培训，以及与各地老年教育相关部门开展学术理论研究、培训、教学管理所需学习交流活动；加强离退休干部党建工作和教育管理力度，开展离退休干部党建融入城市基层党建示范点和离退休干部助力乡村振兴示范点打造；加大离退休干部先进典型宣传力度；鼓励和引导广大离退休干部参与红塔区经济社会发展，组织志愿服务团队开展助力乡村振兴、生态文明建设、基层治理、民族团结、创文固卫等重点工作，进一步引导离退休干部发挥余热；严格落实离退休干部“八项机制”“三项制度”和“两项待遇”，及时组织慰问离退休老干部、困难老干部及去世老干部遗属，将区委区政府的关心关爱和温暖送到每位离退休干部的心坎上。</t>
  </si>
  <si>
    <t>获补对象数</t>
  </si>
  <si>
    <t>318</t>
  </si>
  <si>
    <t>人次</t>
  </si>
  <si>
    <t>反映获补助人员、企业的数量情况，也适用补贴、资助等形式的补助。</t>
  </si>
  <si>
    <t>获补对象准确率</t>
  </si>
  <si>
    <t>100</t>
  </si>
  <si>
    <t>反映获补助对象认定的准确性情况。
获补对象准确率=抽检符合标准的补助对象数/抽检实际补助对象数*100%</t>
  </si>
  <si>
    <t>计划完成率</t>
  </si>
  <si>
    <t>98</t>
  </si>
  <si>
    <t>政策知晓率</t>
  </si>
  <si>
    <t>反映补助政策的宣传效果情况。
政策知晓率=调查中补助政策知晓人数/调查总人数*100%</t>
  </si>
  <si>
    <t>受益对象满意度</t>
  </si>
  <si>
    <t>反映获补助受益对象的满意程度。</t>
  </si>
  <si>
    <t>深化红塔区人才管理体制机制改革，贯彻落实玉溪市“百千万人才计划”，旨在围绕区委发展战略，推动人才工作与经济社会发展深度融合；坚持服务需求，面向产业和区域发展，创新人才引进培养储备政策，吸引各类人才向红塔区聚集，促进人才与产业联动发展。坚持高端引领，重点引进高层次人才和团队，大力培养产业拔尖人才和储备专业化人才；坚持重在使用，创新工作机制，搭建事业平台，发挥各类专家人才引领作用，培育造就一支创新创业成效优、示范带动作用强、支撑引领效果好的专业化人才队伍，完成对专家的看望慰问、学习调研、实地走访及专家工作站的建设工作，构建和提升红塔区改革发展的核心竞争力，促进实现红塔区跨越发展。</t>
  </si>
  <si>
    <t>完成基层专家科研工作站补助</t>
  </si>
  <si>
    <t>非红塔区籍落户补</t>
  </si>
  <si>
    <t>及时率</t>
  </si>
  <si>
    <t>&lt;=</t>
  </si>
  <si>
    <t>年</t>
  </si>
  <si>
    <t>反映事实发生与作为宣传事实发生之间的时间差距情况。</t>
  </si>
  <si>
    <t>2024年建设完成度</t>
  </si>
  <si>
    <t>专家工作站完成度。</t>
  </si>
  <si>
    <t>人才培养数</t>
  </si>
  <si>
    <t>反映开展情况，提高受益人群的素质。</t>
  </si>
  <si>
    <t>红塔区专家满意度</t>
  </si>
  <si>
    <t>联系专家满意度 （抽样调查）</t>
  </si>
  <si>
    <t>一是持续优化改善阵地建设，结合党群融入商圈、服务商圈实际，进一步探索党群服务中心与商圈融合共建的创新路径和方法，打造“集约、开放、共享”的高标准党群阵地；二是以各级各类党群服务中心为主阵地，依托“三张清单”，因地制宜创新服务事项，加强对外宣传，不断丰富活动内容和服务内涵，持续扩大党群服务范围，延伸党群服务触角，提升党群服务的质与效；三是利用好单位轮值、主题服务活动和“初心合伙人”等工作制度，强化党建带群建，以就业服务为切入点促成服务人群的有效扩展，尤其是要争取将青年群体笼起来；四是要学习贯彻“发展是第一要务、招商是第一要事、一流营商环境是第一竞争力”的理念，一方面要进一步抓实红塔工业园区多个党群服务中心阵地的建设、管理和使用工作，另一方面要加紧思考并尝试开展一定的面向企业的服务活动。</t>
  </si>
  <si>
    <t>组织培训期数</t>
  </si>
  <si>
    <t>反映预算部门（单位）组织开展各类培训的期数。</t>
  </si>
  <si>
    <t>培训出勤率</t>
  </si>
  <si>
    <t>反映预算部门（单位）组织开展各类培训中参训人员的出勤情况。
培训出勤率=（实际出勤学员数量/参加培训学员数量）*100%。</t>
  </si>
  <si>
    <t>广泛引领社会组织参与治理推广</t>
  </si>
  <si>
    <t>反映项目成果的示范推广成效。</t>
  </si>
  <si>
    <t>参训人员满意度</t>
  </si>
  <si>
    <t>反映参训人员对培训内容、讲师授课、课程设置和培训效果等的满意度。
参训人员满意度=（对培训整体满意的参训人数/参训总人数）*100%</t>
  </si>
  <si>
    <t>为适应组织工作发展需要，运用“互联网+党建”高效、多维、人性的工具效果和平台效应，坚持开放共享、融合创新、务实管用、高效便捷的原则，打造“美丽玉溪服务先锋”党建品牌，通过整合、优化、新建，建设“一网一报一平台”，即玉溪先锋网、美丽玉溪服务先锋手机报、组织工作平台（包括在线学习平台、远程教育平台、综合服务平台、干部信息管理平台、网上信访平台、美丽玉溪服务先锋微信易信、美丽玉溪服务先锋官方微博、OA办公平台），使“互联网+党建”成为传播党的理论的前沿阵地、开展党建工作的交流平台、教育管理党员干部的“空中”党校和服务党员群众的“绿色通道”，进一步扩大党员、干部、群众和省内外对全市党的建设各项工作的知晓度、认同度、参与度，凝聚推进伟大工程、伟大事业的强大力量，创建爱党、爱国，勇于实践、适应新形势的组织工作创新模式。</t>
  </si>
  <si>
    <t>设计乡街道数量</t>
  </si>
  <si>
    <t>11</t>
  </si>
  <si>
    <t>设计乡街道数量完成情况</t>
  </si>
  <si>
    <t>教学片完成质量</t>
  </si>
  <si>
    <t>教学片完成质量达到市级标准。</t>
  </si>
  <si>
    <t>项目完成时间</t>
  </si>
  <si>
    <t>2025-12-31</t>
  </si>
  <si>
    <t>年-月-日</t>
  </si>
  <si>
    <t>互联网+党建影响率</t>
  </si>
  <si>
    <t>互联网+党建覆盖率达90%。</t>
  </si>
  <si>
    <t>党员群众满意度</t>
  </si>
  <si>
    <t>平台维护使用，提高办事效率。</t>
  </si>
  <si>
    <t>认真总结玉溪近年来党建工作的主要做法和经验，学习“孟连经验”， 坚持服务发展、服务民生、服务群众、服务党员，坚持以问题为导向、以创新促突破、以落实抓推进，坚持重视基层、关心基层、支持基层、夯实基层，按照“1123456”的工作思路，锁定有坚强有力的服务核心、有本领过硬的服务队伍、有持续稳定的服务保障、有功能实用的服务阵地、有高效快捷的服务体系、有形式多样的服务载体、有健全完善的服务机制、有群众满意的服务业绩“八有”服务目标，构建县、乡、村、组“四级”服务体系，健全“组织联建、服务联办、制度联创”的“三联”服务机制，落实项目化、集成化、网络化的“三化”服务要求，力争一年突破布局、两年全面铺开、三年见到实效，为推动红塔区科学发展新跨越提供坚强有力的组织保障。</t>
  </si>
  <si>
    <t>10月底完成农村困难党员关爱补助工作</t>
  </si>
  <si>
    <t>乡村振兴、“两新”组织党建等工作提质增效率</t>
  </si>
  <si>
    <t>年初制订的重点任务清单完成度 （年底逐条对照）</t>
  </si>
  <si>
    <t>党建工作宣传知晓率</t>
  </si>
  <si>
    <t>党建工作宣传知晓率（问卷调查）</t>
  </si>
  <si>
    <t>党员群众对党建工作满意度</t>
  </si>
  <si>
    <t>党员群众对党建工作满意度（问卷调查）</t>
  </si>
  <si>
    <t>预算06表</t>
  </si>
  <si>
    <t>2025年部门政府性基金预算支出预算表</t>
  </si>
  <si>
    <t>政府性基金预算支出</t>
  </si>
  <si>
    <t>预算07表</t>
  </si>
  <si>
    <t>2025年部门政府采购预算表</t>
  </si>
  <si>
    <t>预算项目</t>
  </si>
  <si>
    <t>采购项目</t>
  </si>
  <si>
    <t>采购品目</t>
  </si>
  <si>
    <t>计量单位</t>
  </si>
  <si>
    <t>数量</t>
  </si>
  <si>
    <t>面向中小企业预留资金</t>
  </si>
  <si>
    <t>单位名称（项目名称）</t>
  </si>
  <si>
    <t>政府性基金</t>
  </si>
  <si>
    <t>国有资本经营预算资金</t>
  </si>
  <si>
    <t>车辆维修和保养服务</t>
  </si>
  <si>
    <t>项</t>
  </si>
  <si>
    <t>车辆加油、添加燃料服务</t>
  </si>
  <si>
    <t>机动车保险服务</t>
  </si>
  <si>
    <t>预算08表</t>
  </si>
  <si>
    <t>2025年部门政府购买服务预算表</t>
  </si>
  <si>
    <t>政府购买服务项目</t>
  </si>
  <si>
    <t>政府购买服务目录</t>
  </si>
  <si>
    <t>政府购买服务指导性目录代码</t>
  </si>
  <si>
    <t>单位自筹</t>
  </si>
  <si>
    <t>物业管理服务</t>
  </si>
  <si>
    <t>B1102 物业管理服务</t>
  </si>
  <si>
    <t>预算09-1表</t>
  </si>
  <si>
    <t>2025年对下转移支付预算表</t>
  </si>
  <si>
    <t>单位名称（项目）</t>
  </si>
  <si>
    <t>地区</t>
  </si>
  <si>
    <t>12</t>
  </si>
  <si>
    <t>14</t>
  </si>
  <si>
    <t>备注：本部门无对下转移支付事项，故此表为空表。</t>
  </si>
  <si>
    <t>预算09-2表</t>
  </si>
  <si>
    <t>2025年对下转移支付绩效目标表</t>
  </si>
  <si>
    <t>预算10表</t>
  </si>
  <si>
    <t>2025年新增资产配置表</t>
  </si>
  <si>
    <t>资产类别</t>
  </si>
  <si>
    <t>资产分类代码.名称</t>
  </si>
  <si>
    <t>资产名称</t>
  </si>
  <si>
    <t>财政部门批复数（元）</t>
  </si>
  <si>
    <t>单价</t>
  </si>
  <si>
    <t>金额</t>
  </si>
  <si>
    <t>备注：本单位无此事项，故此表无数据。</t>
  </si>
  <si>
    <t>预算11表</t>
  </si>
  <si>
    <t>2025年上级补助项目支出预算表</t>
  </si>
  <si>
    <t>上级补助</t>
  </si>
  <si>
    <t>预算12表</t>
  </si>
  <si>
    <t>2025年部门项目支出中期规划预算表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</si>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</sst>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rgb="FF000000"/>
      <name val="宋体"/>
      <charset val="134"/>
      <scheme val="minor"/>
    </font>
    <font>
      <sz val="11"/>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3" borderId="9" applyNumberFormat="0" applyAlignment="0" applyProtection="0">
      <alignment vertical="center"/>
    </xf>
    <xf numFmtId="0" fontId="26" fillId="4" borderId="10" applyNumberFormat="0" applyAlignment="0" applyProtection="0">
      <alignment vertical="center"/>
    </xf>
    <xf numFmtId="0" fontId="27" fillId="4" borderId="9" applyNumberFormat="0" applyAlignment="0" applyProtection="0">
      <alignment vertical="center"/>
    </xf>
    <xf numFmtId="0" fontId="28" fillId="5"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176" fontId="3" fillId="0" borderId="1">
      <alignment horizontal="right" vertical="center"/>
    </xf>
    <xf numFmtId="49" fontId="3" fillId="0" borderId="1">
      <alignment horizontal="left" vertical="center" wrapText="1"/>
    </xf>
    <xf numFmtId="176" fontId="3" fillId="0" borderId="1">
      <alignment horizontal="right" vertical="center"/>
    </xf>
    <xf numFmtId="177" fontId="3" fillId="0" borderId="1">
      <alignment horizontal="right" vertical="center"/>
    </xf>
    <xf numFmtId="178" fontId="3" fillId="0" borderId="1">
      <alignment horizontal="right" vertical="center"/>
    </xf>
    <xf numFmtId="179" fontId="3" fillId="0" borderId="1">
      <alignment horizontal="right" vertical="center"/>
    </xf>
    <xf numFmtId="10" fontId="3" fillId="0" borderId="1">
      <alignment horizontal="right" vertical="center"/>
    </xf>
    <xf numFmtId="180" fontId="3" fillId="0" borderId="1">
      <alignment horizontal="right" vertical="center"/>
    </xf>
  </cellStyleXfs>
  <cellXfs count="81">
    <xf numFmtId="0" fontId="0" fillId="0" borderId="0" xfId="0" applyFont="1">
      <alignment vertical="top"/>
    </xf>
    <xf numFmtId="0" fontId="1" fillId="0" borderId="0" xfId="0" applyFont="1" applyAlignment="1">
      <alignment horizontal="center" vertical="center"/>
    </xf>
    <xf numFmtId="0" fontId="2" fillId="0" borderId="0" xfId="0" applyFont="1" applyAlignment="1"/>
    <xf numFmtId="0" fontId="3" fillId="0" borderId="0" xfId="0" applyFont="1" applyAlignment="1">
      <alignment horizontal="right" vertical="center"/>
    </xf>
    <xf numFmtId="0" fontId="4"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right"/>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176" fontId="6" fillId="0" borderId="1" xfId="0" applyNumberFormat="1" applyFont="1" applyBorder="1" applyAlignment="1">
      <alignment horizontal="right"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176" fontId="3" fillId="0" borderId="1" xfId="51" applyNumberFormat="1" applyFont="1" applyBorder="1">
      <alignment horizontal="right" vertical="center"/>
    </xf>
    <xf numFmtId="0" fontId="3" fillId="0" borderId="1" xfId="0" applyFont="1" applyBorder="1" applyAlignment="1">
      <alignment horizontal="center" vertical="center"/>
    </xf>
    <xf numFmtId="49" fontId="3" fillId="0" borderId="0" xfId="50" applyNumberFormat="1" applyFont="1" applyBorder="1">
      <alignment horizontal="left" vertical="center" wrapText="1"/>
    </xf>
    <xf numFmtId="49" fontId="3" fillId="0" borderId="0" xfId="50" applyNumberFormat="1" applyFont="1" applyBorder="1" applyAlignment="1">
      <alignment horizontal="right" vertical="center" wrapText="1"/>
    </xf>
    <xf numFmtId="49" fontId="9" fillId="0" borderId="0" xfId="0" applyNumberFormat="1" applyFont="1" applyBorder="1" applyAlignment="1">
      <alignment horizontal="center" vertical="center" wrapText="1"/>
    </xf>
    <xf numFmtId="49" fontId="5" fillId="0" borderId="1" xfId="50" applyNumberFormat="1" applyFont="1" applyBorder="1" applyAlignment="1">
      <alignment horizontal="center" vertical="center" wrapText="1"/>
    </xf>
    <xf numFmtId="49" fontId="3" fillId="0" borderId="1" xfId="50" applyNumberFormat="1" applyFont="1" applyBorder="1">
      <alignment horizontal="left" vertical="center" wrapText="1"/>
    </xf>
    <xf numFmtId="49" fontId="3" fillId="0" borderId="1" xfId="50" applyNumberFormat="1" applyFont="1" applyBorder="1" applyAlignment="1">
      <alignment horizontal="center" vertical="center" wrapText="1"/>
    </xf>
    <xf numFmtId="49" fontId="9" fillId="0" borderId="0" xfId="50" applyNumberFormat="1" applyFont="1" applyBorder="1" applyAlignment="1">
      <alignment horizontal="center" vertical="center" wrapText="1"/>
    </xf>
    <xf numFmtId="0" fontId="10" fillId="0" borderId="0" xfId="0" applyFont="1" applyBorder="1" applyAlignment="1">
      <alignment horizontal="center" vertical="center"/>
    </xf>
    <xf numFmtId="49" fontId="3" fillId="0" borderId="0" xfId="50" applyNumberFormat="1" applyFont="1" applyBorder="1" applyAlignment="1">
      <alignment horizontal="center" vertical="center" wrapText="1"/>
    </xf>
    <xf numFmtId="49" fontId="3" fillId="0" borderId="0" xfId="0" applyNumberFormat="1" applyFont="1" applyBorder="1" applyAlignment="1">
      <alignment horizontal="left" vertical="center" wrapText="1"/>
    </xf>
    <xf numFmtId="49" fontId="7" fillId="0" borderId="1" xfId="0" applyNumberFormat="1" applyFont="1" applyBorder="1" applyAlignment="1">
      <alignment horizontal="center" vertical="center" wrapText="1"/>
    </xf>
    <xf numFmtId="49" fontId="3" fillId="0" borderId="1" xfId="0" applyNumberFormat="1" applyFont="1" applyBorder="1" applyAlignment="1">
      <alignment horizontal="left" vertical="center" wrapText="1"/>
    </xf>
    <xf numFmtId="49" fontId="1" fillId="0" borderId="1" xfId="50" applyNumberFormat="1" applyFont="1" applyBorder="1" applyAlignment="1">
      <alignment horizontal="center" vertical="center" wrapText="1"/>
    </xf>
    <xf numFmtId="49" fontId="4" fillId="0" borderId="0" xfId="50" applyNumberFormat="1" applyFont="1" applyBorder="1" applyAlignment="1">
      <alignment horizontal="center" vertical="center" wrapText="1"/>
    </xf>
    <xf numFmtId="49" fontId="7" fillId="0" borderId="1" xfId="50" applyNumberFormat="1" applyFont="1" applyBorder="1" applyAlignment="1">
      <alignment horizontal="center" vertical="center" wrapText="1"/>
    </xf>
    <xf numFmtId="180" fontId="3" fillId="0" borderId="1" xfId="56" applyNumberFormat="1" applyFont="1" applyBorder="1" applyAlignment="1">
      <alignment horizontal="center" vertical="center" wrapText="1"/>
    </xf>
    <xf numFmtId="176" fontId="3" fillId="0" borderId="1" xfId="0" applyNumberFormat="1" applyFont="1" applyBorder="1" applyAlignment="1">
      <alignment horizontal="right" vertical="center" wrapText="1"/>
    </xf>
    <xf numFmtId="180" fontId="7" fillId="0" borderId="1" xfId="56" applyNumberFormat="1" applyFont="1" applyBorder="1" applyAlignment="1">
      <alignment horizontal="center" vertical="center" wrapText="1"/>
    </xf>
    <xf numFmtId="49" fontId="11" fillId="0" borderId="0" xfId="50" applyNumberFormat="1" applyFont="1" applyBorder="1" applyAlignment="1">
      <alignment horizontal="right" vertical="center" wrapText="1"/>
    </xf>
    <xf numFmtId="0" fontId="3" fillId="0" borderId="1" xfId="50" applyNumberFormat="1" applyFont="1" applyBorder="1">
      <alignment horizontal="left" vertical="center" wrapText="1"/>
    </xf>
    <xf numFmtId="176" fontId="3" fillId="0" borderId="1" xfId="50" applyNumberFormat="1" applyFont="1" applyBorder="1" applyAlignment="1">
      <alignment horizontal="right" vertical="center" wrapText="1"/>
    </xf>
    <xf numFmtId="176" fontId="3" fillId="0" borderId="1" xfId="50" applyNumberFormat="1" applyFont="1" applyBorder="1" applyAlignment="1">
      <alignment horizontal="center" vertical="center" wrapText="1"/>
    </xf>
    <xf numFmtId="49" fontId="12" fillId="0" borderId="0" xfId="50" applyNumberFormat="1" applyFont="1" applyBorder="1" applyAlignment="1">
      <alignment horizontal="center" vertical="center" wrapText="1"/>
    </xf>
    <xf numFmtId="180" fontId="5" fillId="0" borderId="1" xfId="56" applyNumberFormat="1" applyFont="1" applyBorder="1" applyAlignment="1">
      <alignment horizontal="center" vertical="center" wrapText="1"/>
    </xf>
    <xf numFmtId="0" fontId="2" fillId="0" borderId="0" xfId="0" applyFont="1" applyAlignment="1">
      <alignment horizontal="right"/>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right" vertical="center" wrapText="1"/>
    </xf>
    <xf numFmtId="0" fontId="7" fillId="0" borderId="1" xfId="0" applyFont="1" applyBorder="1" applyAlignment="1">
      <alignment horizontal="center" vertical="center"/>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0" fontId="3" fillId="0" borderId="1" xfId="0" applyFont="1" applyBorder="1" applyAlignment="1">
      <alignment horizontal="center" vertical="center" wrapText="1"/>
    </xf>
    <xf numFmtId="176" fontId="3" fillId="0" borderId="1" xfId="0" applyNumberFormat="1" applyFont="1" applyBorder="1" applyAlignment="1">
      <alignment horizontal="right" vertical="center"/>
    </xf>
    <xf numFmtId="49" fontId="3" fillId="0" borderId="1" xfId="50" applyNumberFormat="1" applyFont="1" applyBorder="1" applyAlignment="1">
      <alignment horizontal="left" vertical="center" wrapText="1" indent="1"/>
    </xf>
    <xf numFmtId="176" fontId="3" fillId="0" borderId="1" xfId="0" applyNumberFormat="1" applyFont="1" applyBorder="1" applyAlignment="1">
      <alignment horizontal="left" vertical="center" wrapText="1"/>
    </xf>
    <xf numFmtId="176" fontId="3" fillId="0" borderId="1" xfId="50" applyNumberFormat="1" applyFont="1" applyBorder="1">
      <alignment horizontal="left" vertical="center" wrapText="1"/>
    </xf>
    <xf numFmtId="0" fontId="12" fillId="0" borderId="0" xfId="0" applyFont="1" applyAlignment="1">
      <alignment horizontal="center" vertical="center"/>
    </xf>
    <xf numFmtId="0" fontId="8" fillId="0" borderId="0" xfId="0" applyFont="1" applyAlignment="1"/>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6" fillId="0" borderId="1" xfId="0" applyFont="1" applyBorder="1" applyAlignment="1">
      <alignment horizontal="left" vertical="center" indent="1"/>
    </xf>
    <xf numFmtId="0" fontId="2" fillId="0" borderId="0" xfId="0" applyFont="1" applyAlignment="1">
      <alignment horizontal="center" wrapText="1"/>
    </xf>
    <xf numFmtId="0" fontId="2" fillId="0" borderId="0" xfId="0" applyFont="1" applyAlignment="1">
      <alignment wrapText="1"/>
    </xf>
    <xf numFmtId="0" fontId="3" fillId="0" borderId="0" xfId="0" applyFont="1" applyAlignment="1">
      <alignment horizontal="right" wrapText="1"/>
    </xf>
    <xf numFmtId="0" fontId="4" fillId="0" borderId="0" xfId="0" applyFont="1" applyAlignment="1">
      <alignment horizontal="center" vertical="center" wrapText="1"/>
    </xf>
    <xf numFmtId="0" fontId="3"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14" fillId="0" borderId="0" xfId="0" applyFont="1" applyAlignment="1">
      <alignment horizontal="center" vertical="center"/>
    </xf>
    <xf numFmtId="0" fontId="3" fillId="0" borderId="3" xfId="0" applyFont="1" applyBorder="1" applyAlignment="1">
      <alignment horizontal="left" vertical="center"/>
    </xf>
    <xf numFmtId="0" fontId="3" fillId="0" borderId="1" xfId="0" applyFont="1" applyBorder="1" applyAlignment="1">
      <alignment vertical="center"/>
    </xf>
    <xf numFmtId="0" fontId="11" fillId="0" borderId="3" xfId="0" applyFont="1" applyBorder="1" applyAlignment="1">
      <alignment horizontal="center" vertical="center"/>
    </xf>
    <xf numFmtId="176" fontId="11" fillId="0" borderId="1" xfId="0" applyNumberFormat="1" applyFont="1" applyBorder="1" applyAlignment="1">
      <alignment horizontal="right" vertical="center"/>
    </xf>
    <xf numFmtId="0" fontId="11" fillId="0" borderId="1"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0" borderId="2" xfId="0" applyFont="1" applyBorder="1" applyAlignment="1">
      <alignment horizontal="center" vertical="center"/>
    </xf>
    <xf numFmtId="0" fontId="15" fillId="0" borderId="4" xfId="0" applyFont="1" applyBorder="1" applyAlignment="1">
      <alignment horizontal="center" vertical="center" wrapText="1"/>
    </xf>
    <xf numFmtId="0" fontId="7" fillId="0" borderId="5" xfId="0" applyFont="1" applyBorder="1" applyAlignment="1">
      <alignment horizontal="center" vertical="center"/>
    </xf>
    <xf numFmtId="0" fontId="15" fillId="0" borderId="5" xfId="0" applyFont="1" applyBorder="1" applyAlignment="1">
      <alignment horizontal="center" vertical="center"/>
    </xf>
    <xf numFmtId="0" fontId="11" fillId="0" borderId="3" xfId="0" applyFont="1" applyBorder="1" applyAlignment="1">
      <alignment horizontal="left" vertical="center"/>
    </xf>
    <xf numFmtId="0" fontId="11"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workbookViewId="0">
      <pane ySplit="1" topLeftCell="A2" activePane="bottomLeft" state="frozen"/>
      <selection/>
      <selection pane="bottomLeft" activeCell="A1" sqref="A1"/>
    </sheetView>
  </sheetViews>
  <sheetFormatPr defaultColWidth="8.85" defaultRowHeight="15" customHeight="1" outlineLevelCol="3"/>
  <cols>
    <col min="1" max="4" width="35.7083333333333" customWidth="1"/>
  </cols>
  <sheetData>
    <row r="1" customHeight="1" spans="1:4">
      <c r="A1" s="1"/>
      <c r="B1" s="1"/>
      <c r="C1" s="1"/>
      <c r="D1" s="1"/>
    </row>
    <row r="2" ht="18.75" customHeight="1" spans="1:4">
      <c r="A2" s="2"/>
      <c r="B2" s="2"/>
      <c r="C2" s="2"/>
      <c r="D2" s="6" t="s">
        <v>0</v>
      </c>
    </row>
    <row r="3" ht="45" customHeight="1" spans="1:4">
      <c r="A3" s="4" t="s">
        <v>1</v>
      </c>
      <c r="B3" s="4"/>
      <c r="C3" s="4"/>
      <c r="D3" s="4"/>
    </row>
    <row r="4" ht="18.75" customHeight="1" spans="1:4">
      <c r="A4" s="5" t="str">
        <f>"单位名称："&amp;"中共玉溪市红塔区委组织部"</f>
        <v>单位名称：中共玉溪市红塔区委组织部</v>
      </c>
      <c r="B4" s="5"/>
      <c r="C4" s="67"/>
      <c r="D4" s="6" t="s">
        <v>2</v>
      </c>
    </row>
    <row r="5" ht="22.5" customHeight="1" spans="1:4">
      <c r="A5" s="8" t="s">
        <v>3</v>
      </c>
      <c r="B5" s="8"/>
      <c r="C5" s="8" t="s">
        <v>4</v>
      </c>
      <c r="D5" s="8"/>
    </row>
    <row r="6" ht="18.75" customHeight="1" spans="1:4">
      <c r="A6" s="8" t="s">
        <v>5</v>
      </c>
      <c r="B6" s="8" t="s">
        <v>6</v>
      </c>
      <c r="C6" s="8" t="s">
        <v>7</v>
      </c>
      <c r="D6" s="8" t="s">
        <v>6</v>
      </c>
    </row>
    <row r="7" ht="18.75" customHeight="1" spans="1:4">
      <c r="A7" s="8"/>
      <c r="B7" s="8"/>
      <c r="C7" s="8"/>
      <c r="D7" s="8"/>
    </row>
    <row r="8" ht="22.5" customHeight="1" spans="1:4">
      <c r="A8" s="15" t="s">
        <v>8</v>
      </c>
      <c r="B8" s="17">
        <v>1659.222353</v>
      </c>
      <c r="C8" s="15" t="s">
        <v>9</v>
      </c>
      <c r="D8" s="17">
        <v>1350.29558</v>
      </c>
    </row>
    <row r="9" ht="22.5" customHeight="1" spans="1:4">
      <c r="A9" s="15" t="s">
        <v>10</v>
      </c>
      <c r="B9" s="17">
        <v>203</v>
      </c>
      <c r="C9" s="15" t="s">
        <v>11</v>
      </c>
      <c r="D9" s="17"/>
    </row>
    <row r="10" ht="22.5" customHeight="1" spans="1:4">
      <c r="A10" s="15" t="s">
        <v>12</v>
      </c>
      <c r="B10" s="17"/>
      <c r="C10" s="15" t="s">
        <v>13</v>
      </c>
      <c r="D10" s="17"/>
    </row>
    <row r="11" ht="22.5" customHeight="1" spans="1:4">
      <c r="A11" s="15" t="s">
        <v>14</v>
      </c>
      <c r="B11" s="17"/>
      <c r="C11" s="15" t="s">
        <v>15</v>
      </c>
      <c r="D11" s="17"/>
    </row>
    <row r="12" ht="22.5" customHeight="1" spans="1:4">
      <c r="A12" s="15" t="s">
        <v>16</v>
      </c>
      <c r="B12" s="17"/>
      <c r="C12" s="15" t="s">
        <v>17</v>
      </c>
      <c r="D12" s="17"/>
    </row>
    <row r="13" ht="22.5" customHeight="1" spans="1:4">
      <c r="A13" s="15" t="s">
        <v>18</v>
      </c>
      <c r="B13" s="17"/>
      <c r="C13" s="15" t="s">
        <v>19</v>
      </c>
      <c r="D13" s="17"/>
    </row>
    <row r="14" ht="22.5" customHeight="1" spans="1:4">
      <c r="A14" s="15" t="s">
        <v>20</v>
      </c>
      <c r="B14" s="17"/>
      <c r="C14" s="15" t="s">
        <v>21</v>
      </c>
      <c r="D14" s="17"/>
    </row>
    <row r="15" ht="22.5" customHeight="1" spans="1:4">
      <c r="A15" s="15" t="s">
        <v>22</v>
      </c>
      <c r="B15" s="17"/>
      <c r="C15" s="15" t="s">
        <v>23</v>
      </c>
      <c r="D15" s="17">
        <v>142.148064</v>
      </c>
    </row>
    <row r="16" ht="22.5" customHeight="1" spans="1:4">
      <c r="A16" s="68" t="s">
        <v>24</v>
      </c>
      <c r="B16" s="17"/>
      <c r="C16" s="15" t="s">
        <v>25</v>
      </c>
      <c r="D16" s="17">
        <v>86.103909</v>
      </c>
    </row>
    <row r="17" ht="22.5" customHeight="1" spans="1:4">
      <c r="A17" s="68" t="s">
        <v>26</v>
      </c>
      <c r="B17" s="17"/>
      <c r="C17" s="15" t="s">
        <v>27</v>
      </c>
      <c r="D17" s="17"/>
    </row>
    <row r="18" ht="22.5" customHeight="1" spans="1:4">
      <c r="A18" s="68"/>
      <c r="B18" s="51"/>
      <c r="C18" s="15" t="s">
        <v>28</v>
      </c>
      <c r="D18" s="17">
        <v>203</v>
      </c>
    </row>
    <row r="19" ht="22.5" customHeight="1" spans="1:4">
      <c r="A19" s="68"/>
      <c r="B19" s="51"/>
      <c r="C19" s="15" t="s">
        <v>29</v>
      </c>
      <c r="D19" s="17"/>
    </row>
    <row r="20" ht="22.5" customHeight="1" spans="1:4">
      <c r="A20" s="68"/>
      <c r="B20" s="51"/>
      <c r="C20" s="15" t="s">
        <v>30</v>
      </c>
      <c r="D20" s="17"/>
    </row>
    <row r="21" ht="22.5" customHeight="1" spans="1:4">
      <c r="A21" s="68"/>
      <c r="B21" s="51"/>
      <c r="C21" s="15" t="s">
        <v>31</v>
      </c>
      <c r="D21" s="17"/>
    </row>
    <row r="22" ht="22.5" customHeight="1" spans="1:4">
      <c r="A22" s="68"/>
      <c r="B22" s="51"/>
      <c r="C22" s="15" t="s">
        <v>32</v>
      </c>
      <c r="D22" s="17"/>
    </row>
    <row r="23" ht="22.5" customHeight="1" spans="1:4">
      <c r="A23" s="68"/>
      <c r="B23" s="51"/>
      <c r="C23" s="15" t="s">
        <v>33</v>
      </c>
      <c r="D23" s="17"/>
    </row>
    <row r="24" ht="22.5" customHeight="1" spans="1:4">
      <c r="A24" s="68"/>
      <c r="B24" s="51"/>
      <c r="C24" s="15" t="s">
        <v>34</v>
      </c>
      <c r="D24" s="17"/>
    </row>
    <row r="25" ht="22.5" customHeight="1" spans="1:4">
      <c r="A25" s="68"/>
      <c r="B25" s="51"/>
      <c r="C25" s="15" t="s">
        <v>35</v>
      </c>
      <c r="D25" s="17"/>
    </row>
    <row r="26" ht="22.5" customHeight="1" spans="1:4">
      <c r="A26" s="68"/>
      <c r="B26" s="51"/>
      <c r="C26" s="15" t="s">
        <v>36</v>
      </c>
      <c r="D26" s="17">
        <v>80.6748</v>
      </c>
    </row>
    <row r="27" ht="22.5" customHeight="1" spans="1:4">
      <c r="A27" s="68"/>
      <c r="B27" s="51"/>
      <c r="C27" s="15" t="s">
        <v>37</v>
      </c>
      <c r="D27" s="17"/>
    </row>
    <row r="28" ht="22.5" customHeight="1" spans="1:4">
      <c r="A28" s="68"/>
      <c r="B28" s="51"/>
      <c r="C28" s="15" t="s">
        <v>38</v>
      </c>
      <c r="D28" s="17"/>
    </row>
    <row r="29" ht="22.5" customHeight="1" spans="1:4">
      <c r="A29" s="68"/>
      <c r="B29" s="51"/>
      <c r="C29" s="15" t="s">
        <v>39</v>
      </c>
      <c r="D29" s="17"/>
    </row>
    <row r="30" ht="22.5" customHeight="1" spans="1:4">
      <c r="A30" s="68"/>
      <c r="B30" s="51"/>
      <c r="C30" s="15" t="s">
        <v>40</v>
      </c>
      <c r="D30" s="17"/>
    </row>
    <row r="31" ht="22.5" customHeight="1" spans="1:4">
      <c r="A31" s="68"/>
      <c r="B31" s="51"/>
      <c r="C31" s="15" t="s">
        <v>41</v>
      </c>
      <c r="D31" s="17"/>
    </row>
    <row r="32" ht="22.5" customHeight="1" spans="1:4">
      <c r="A32" s="68"/>
      <c r="B32" s="51"/>
      <c r="C32" s="15" t="s">
        <v>42</v>
      </c>
      <c r="D32" s="17"/>
    </row>
    <row r="33" ht="22.5" customHeight="1" spans="1:4">
      <c r="A33" s="68"/>
      <c r="B33" s="51"/>
      <c r="C33" s="15" t="s">
        <v>43</v>
      </c>
      <c r="D33" s="17"/>
    </row>
    <row r="34" ht="22.5" customHeight="1" spans="1:4">
      <c r="A34" s="70" t="s">
        <v>44</v>
      </c>
      <c r="B34" s="71">
        <v>1862.222353</v>
      </c>
      <c r="C34" s="72" t="s">
        <v>45</v>
      </c>
      <c r="D34" s="71">
        <v>1862.222353</v>
      </c>
    </row>
    <row r="35" ht="22.5" customHeight="1" spans="1:4">
      <c r="A35" s="79" t="s">
        <v>46</v>
      </c>
      <c r="B35" s="17"/>
      <c r="C35" s="80" t="s">
        <v>47</v>
      </c>
      <c r="D35" s="17"/>
    </row>
    <row r="36" ht="22.5" customHeight="1" spans="1:4">
      <c r="A36" s="68" t="s">
        <v>48</v>
      </c>
      <c r="B36" s="71"/>
      <c r="C36" s="68" t="s">
        <v>48</v>
      </c>
      <c r="D36" s="17"/>
    </row>
    <row r="37" ht="22.5" customHeight="1" spans="1:4">
      <c r="A37" s="68" t="s">
        <v>49</v>
      </c>
      <c r="B37" s="71"/>
      <c r="C37" s="68" t="s">
        <v>50</v>
      </c>
      <c r="D37" s="17"/>
    </row>
    <row r="38" ht="22.5" customHeight="1" spans="1:4">
      <c r="A38" s="70" t="s">
        <v>51</v>
      </c>
      <c r="B38" s="71">
        <v>1862.222353</v>
      </c>
      <c r="C38" s="72" t="s">
        <v>52</v>
      </c>
      <c r="D38" s="71">
        <v>1862.222353</v>
      </c>
    </row>
  </sheetData>
  <mergeCells count="8">
    <mergeCell ref="A3:D3"/>
    <mergeCell ref="A4:B4"/>
    <mergeCell ref="A5:B5"/>
    <mergeCell ref="C5:D5"/>
    <mergeCell ref="A6:A7"/>
    <mergeCell ref="B6:B7"/>
    <mergeCell ref="C6:C7"/>
    <mergeCell ref="D6:D7"/>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2"/>
  <sheetViews>
    <sheetView showZeros="0" tabSelected="1" workbookViewId="0">
      <pane ySplit="1" topLeftCell="A2" activePane="bottomLeft" state="frozen"/>
      <selection/>
      <selection pane="bottomLeft" activeCell="A1" sqref="A1"/>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customHeight="1" spans="1:6">
      <c r="A1" s="1"/>
      <c r="B1" s="1"/>
      <c r="C1" s="1"/>
      <c r="D1" s="1"/>
      <c r="E1" s="1"/>
      <c r="F1" s="1"/>
    </row>
    <row r="2" ht="18.75" customHeight="1" spans="1:6">
      <c r="A2" s="2"/>
      <c r="B2" s="2"/>
      <c r="C2" s="2"/>
      <c r="D2" s="2"/>
      <c r="E2" s="2"/>
      <c r="F2" s="43" t="s">
        <v>412</v>
      </c>
    </row>
    <row r="3" ht="37.5" customHeight="1" spans="1:6">
      <c r="A3" s="4" t="s">
        <v>413</v>
      </c>
      <c r="B3" s="4"/>
      <c r="C3" s="4"/>
      <c r="D3" s="4"/>
      <c r="E3" s="4"/>
      <c r="F3" s="4"/>
    </row>
    <row r="4" ht="18.75" customHeight="1" spans="1:6">
      <c r="A4" s="44" t="str">
        <f>"单位名称："&amp;"中共玉溪市红塔区委组织部"</f>
        <v>单位名称：中共玉溪市红塔区委组织部</v>
      </c>
      <c r="B4" s="44"/>
      <c r="C4" s="44"/>
      <c r="D4" s="45"/>
      <c r="E4" s="45"/>
      <c r="F4" s="46" t="s">
        <v>55</v>
      </c>
    </row>
    <row r="5" ht="18.75" customHeight="1" spans="1:6">
      <c r="A5" s="13" t="s">
        <v>196</v>
      </c>
      <c r="B5" s="13" t="s">
        <v>86</v>
      </c>
      <c r="C5" s="13" t="s">
        <v>87</v>
      </c>
      <c r="D5" s="47" t="s">
        <v>414</v>
      </c>
      <c r="E5" s="47"/>
      <c r="F5" s="47"/>
    </row>
    <row r="6" ht="18.75" customHeight="1" spans="1:6">
      <c r="A6" s="13" t="s">
        <v>86</v>
      </c>
      <c r="B6" s="13" t="s">
        <v>86</v>
      </c>
      <c r="C6" s="13" t="s">
        <v>87</v>
      </c>
      <c r="D6" s="47" t="s">
        <v>60</v>
      </c>
      <c r="E6" s="47" t="s">
        <v>90</v>
      </c>
      <c r="F6" s="47" t="s">
        <v>91</v>
      </c>
    </row>
    <row r="7" ht="18.75" customHeight="1" spans="1:6">
      <c r="A7" s="14" t="s">
        <v>72</v>
      </c>
      <c r="B7" s="14">
        <v>2</v>
      </c>
      <c r="C7" s="14">
        <v>3</v>
      </c>
      <c r="D7" s="14" t="s">
        <v>75</v>
      </c>
      <c r="E7" s="14" t="s">
        <v>76</v>
      </c>
      <c r="F7" s="14" t="s">
        <v>77</v>
      </c>
    </row>
    <row r="8" ht="20.25" customHeight="1" spans="1:6">
      <c r="A8" s="16" t="s">
        <v>82</v>
      </c>
      <c r="B8" s="16"/>
      <c r="C8" s="16"/>
      <c r="D8" s="17">
        <v>203</v>
      </c>
      <c r="E8" s="17"/>
      <c r="F8" s="17">
        <v>203</v>
      </c>
    </row>
    <row r="9" ht="20.25" customHeight="1" spans="1:6">
      <c r="A9" s="48" t="s">
        <v>82</v>
      </c>
      <c r="B9" s="16" t="s">
        <v>130</v>
      </c>
      <c r="C9" s="16" t="s">
        <v>131</v>
      </c>
      <c r="D9" s="17">
        <v>203</v>
      </c>
      <c r="E9" s="17"/>
      <c r="F9" s="17">
        <v>203</v>
      </c>
    </row>
    <row r="10" ht="20.25" customHeight="1" spans="1:6">
      <c r="A10" s="48" t="s">
        <v>82</v>
      </c>
      <c r="B10" s="48" t="s">
        <v>132</v>
      </c>
      <c r="C10" s="48" t="s">
        <v>133</v>
      </c>
      <c r="D10" s="17">
        <v>203</v>
      </c>
      <c r="E10" s="17"/>
      <c r="F10" s="17">
        <v>203</v>
      </c>
    </row>
    <row r="11" ht="28" customHeight="1" spans="1:6">
      <c r="A11" s="48" t="s">
        <v>82</v>
      </c>
      <c r="B11" s="49" t="s">
        <v>134</v>
      </c>
      <c r="C11" s="49" t="s">
        <v>135</v>
      </c>
      <c r="D11" s="17">
        <v>203</v>
      </c>
      <c r="E11" s="17"/>
      <c r="F11" s="17">
        <v>203</v>
      </c>
    </row>
    <row r="12" ht="20.25" customHeight="1" spans="1:6">
      <c r="A12" s="50" t="s">
        <v>142</v>
      </c>
      <c r="B12" s="50"/>
      <c r="C12" s="50"/>
      <c r="D12" s="51">
        <v>203</v>
      </c>
      <c r="E12" s="51"/>
      <c r="F12" s="51">
        <v>203</v>
      </c>
    </row>
  </sheetData>
  <mergeCells count="7">
    <mergeCell ref="A3:F3"/>
    <mergeCell ref="A4:C4"/>
    <mergeCell ref="D5:F5"/>
    <mergeCell ref="A12:C12"/>
    <mergeCell ref="A5:A6"/>
    <mergeCell ref="B5:B6"/>
    <mergeCell ref="C5:C6"/>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4"/>
  <sheetViews>
    <sheetView showZeros="0" workbookViewId="0">
      <pane ySplit="1" topLeftCell="A2" activePane="bottomLeft" state="frozen"/>
      <selection/>
      <selection pane="bottomLeft" activeCell="A1" sqref="A1"/>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1"/>
      <c r="B1" s="31"/>
      <c r="C1" s="31"/>
      <c r="D1" s="31"/>
      <c r="E1" s="31"/>
      <c r="F1" s="31"/>
      <c r="G1" s="31"/>
      <c r="H1" s="31"/>
      <c r="I1" s="31"/>
      <c r="J1" s="31"/>
      <c r="K1" s="31"/>
      <c r="L1" s="31"/>
      <c r="M1" s="31"/>
      <c r="N1" s="31"/>
      <c r="O1" s="31"/>
      <c r="P1" s="31"/>
      <c r="Q1" s="31"/>
    </row>
    <row r="2" customHeight="1" spans="1:17">
      <c r="A2" s="37"/>
      <c r="B2" s="37"/>
      <c r="C2" s="37"/>
      <c r="D2" s="37"/>
      <c r="E2" s="37"/>
      <c r="F2" s="37"/>
      <c r="G2" s="37"/>
      <c r="H2" s="37"/>
      <c r="I2" s="37"/>
      <c r="J2" s="37"/>
      <c r="K2" s="37"/>
      <c r="L2" s="37"/>
      <c r="M2" s="37"/>
      <c r="N2" s="37"/>
      <c r="O2" s="37"/>
      <c r="P2" s="37"/>
      <c r="Q2" s="20" t="s">
        <v>415</v>
      </c>
    </row>
    <row r="3" ht="45" customHeight="1" spans="1:17">
      <c r="A3" s="32" t="s">
        <v>416</v>
      </c>
      <c r="B3" s="32"/>
      <c r="C3" s="32"/>
      <c r="D3" s="32"/>
      <c r="E3" s="32"/>
      <c r="F3" s="32"/>
      <c r="G3" s="32"/>
      <c r="H3" s="32"/>
      <c r="I3" s="32"/>
      <c r="J3" s="32"/>
      <c r="K3" s="32"/>
      <c r="L3" s="32"/>
      <c r="M3" s="32"/>
      <c r="N3" s="41"/>
      <c r="O3" s="41"/>
      <c r="P3" s="41"/>
      <c r="Q3" s="41"/>
    </row>
    <row r="4" ht="20.25" customHeight="1" spans="1:17">
      <c r="A4" s="19" t="str">
        <f>"单位名称："&amp;"中共玉溪市红塔区委组织部"</f>
        <v>单位名称：中共玉溪市红塔区委组织部</v>
      </c>
      <c r="B4" s="19"/>
      <c r="C4" s="19"/>
      <c r="D4" s="19"/>
      <c r="E4" s="19"/>
      <c r="F4" s="19"/>
      <c r="G4" s="19"/>
      <c r="H4" s="19"/>
      <c r="I4" s="19"/>
      <c r="J4" s="19"/>
      <c r="K4" s="19"/>
      <c r="L4" s="19"/>
      <c r="M4" s="19"/>
      <c r="N4" s="19"/>
      <c r="O4" s="19"/>
      <c r="P4" s="19"/>
      <c r="Q4" s="20" t="s">
        <v>55</v>
      </c>
    </row>
    <row r="5" ht="20.25" customHeight="1" spans="1:17">
      <c r="A5" s="22" t="s">
        <v>417</v>
      </c>
      <c r="B5" s="22" t="s">
        <v>418</v>
      </c>
      <c r="C5" s="22" t="s">
        <v>419</v>
      </c>
      <c r="D5" s="22" t="s">
        <v>420</v>
      </c>
      <c r="E5" s="22" t="s">
        <v>421</v>
      </c>
      <c r="F5" s="22" t="s">
        <v>422</v>
      </c>
      <c r="G5" s="22" t="s">
        <v>203</v>
      </c>
      <c r="H5" s="22"/>
      <c r="I5" s="22"/>
      <c r="J5" s="22"/>
      <c r="K5" s="22"/>
      <c r="L5" s="22"/>
      <c r="M5" s="22"/>
      <c r="N5" s="22"/>
      <c r="O5" s="22"/>
      <c r="P5" s="22"/>
      <c r="Q5" s="22"/>
    </row>
    <row r="6" ht="20.25" customHeight="1" spans="1:17">
      <c r="A6" s="22" t="s">
        <v>423</v>
      </c>
      <c r="B6" s="22" t="s">
        <v>418</v>
      </c>
      <c r="C6" s="22" t="s">
        <v>419</v>
      </c>
      <c r="D6" s="22" t="s">
        <v>420</v>
      </c>
      <c r="E6" s="22" t="s">
        <v>421</v>
      </c>
      <c r="F6" s="22" t="s">
        <v>422</v>
      </c>
      <c r="G6" s="22" t="s">
        <v>58</v>
      </c>
      <c r="H6" s="22" t="s">
        <v>61</v>
      </c>
      <c r="I6" s="22" t="s">
        <v>424</v>
      </c>
      <c r="J6" s="22" t="s">
        <v>425</v>
      </c>
      <c r="K6" s="22" t="s">
        <v>64</v>
      </c>
      <c r="L6" s="22" t="s">
        <v>89</v>
      </c>
      <c r="M6" s="22" t="s">
        <v>89</v>
      </c>
      <c r="N6" s="22"/>
      <c r="O6" s="22"/>
      <c r="P6" s="22"/>
      <c r="Q6" s="22"/>
    </row>
    <row r="7" ht="32.4" customHeight="1" spans="1:17">
      <c r="A7" s="22"/>
      <c r="B7" s="22"/>
      <c r="C7" s="22"/>
      <c r="D7" s="22"/>
      <c r="E7" s="22"/>
      <c r="F7" s="22"/>
      <c r="G7" s="22"/>
      <c r="H7" s="22" t="s">
        <v>60</v>
      </c>
      <c r="I7" s="22"/>
      <c r="J7" s="22"/>
      <c r="K7" s="22"/>
      <c r="L7" s="22" t="s">
        <v>60</v>
      </c>
      <c r="M7" s="22" t="s">
        <v>67</v>
      </c>
      <c r="N7" s="22" t="s">
        <v>68</v>
      </c>
      <c r="O7" s="42" t="s">
        <v>69</v>
      </c>
      <c r="P7" s="42" t="s">
        <v>70</v>
      </c>
      <c r="Q7" s="42" t="s">
        <v>71</v>
      </c>
    </row>
    <row r="8" ht="20.25" customHeight="1" spans="1:17">
      <c r="A8" s="34">
        <v>1</v>
      </c>
      <c r="B8" s="34">
        <v>2</v>
      </c>
      <c r="C8" s="34">
        <v>3</v>
      </c>
      <c r="D8" s="34">
        <v>4</v>
      </c>
      <c r="E8" s="34">
        <v>5</v>
      </c>
      <c r="F8" s="34">
        <v>6</v>
      </c>
      <c r="G8" s="34">
        <v>7</v>
      </c>
      <c r="H8" s="34">
        <v>8</v>
      </c>
      <c r="I8" s="34">
        <v>9</v>
      </c>
      <c r="J8" s="34">
        <v>10</v>
      </c>
      <c r="K8" s="34">
        <v>11</v>
      </c>
      <c r="L8" s="34">
        <v>12</v>
      </c>
      <c r="M8" s="34">
        <v>13</v>
      </c>
      <c r="N8" s="34">
        <v>14</v>
      </c>
      <c r="O8" s="34">
        <v>15</v>
      </c>
      <c r="P8" s="34">
        <v>16</v>
      </c>
      <c r="Q8" s="34">
        <v>17</v>
      </c>
    </row>
    <row r="9" ht="20.25" customHeight="1" spans="1:17">
      <c r="A9" s="38" t="s">
        <v>240</v>
      </c>
      <c r="B9" s="23"/>
      <c r="C9" s="23"/>
      <c r="D9" s="39"/>
      <c r="E9" s="39"/>
      <c r="F9" s="39"/>
      <c r="G9" s="39">
        <v>1.88</v>
      </c>
      <c r="H9" s="39">
        <v>1.88</v>
      </c>
      <c r="I9" s="39"/>
      <c r="J9" s="35"/>
      <c r="K9" s="35"/>
      <c r="L9" s="39"/>
      <c r="M9" s="39"/>
      <c r="N9" s="39"/>
      <c r="O9" s="39"/>
      <c r="P9" s="39"/>
      <c r="Q9" s="39"/>
    </row>
    <row r="10" ht="20.25" customHeight="1" spans="1:17">
      <c r="A10" s="23"/>
      <c r="B10" s="23" t="s">
        <v>426</v>
      </c>
      <c r="C10" s="23" t="str">
        <f>"C23120300"&amp;"  "&amp;"车辆维修和保养服务"</f>
        <v>C23120300  车辆维修和保养服务</v>
      </c>
      <c r="D10" s="40" t="s">
        <v>427</v>
      </c>
      <c r="E10" s="24">
        <v>1</v>
      </c>
      <c r="F10" s="39"/>
      <c r="G10" s="39">
        <v>0.5</v>
      </c>
      <c r="H10" s="35">
        <v>0.5</v>
      </c>
      <c r="I10" s="35"/>
      <c r="J10" s="35"/>
      <c r="K10" s="35"/>
      <c r="L10" s="39"/>
      <c r="M10" s="39"/>
      <c r="N10" s="39"/>
      <c r="O10" s="39"/>
      <c r="P10" s="39"/>
      <c r="Q10" s="39"/>
    </row>
    <row r="11" ht="20.25" customHeight="1" spans="1:17">
      <c r="A11" s="23"/>
      <c r="B11" s="23" t="s">
        <v>428</v>
      </c>
      <c r="C11" s="23" t="str">
        <f>"C23120302"&amp;"  "&amp;"车辆加油、添加燃料服务"</f>
        <v>C23120302  车辆加油、添加燃料服务</v>
      </c>
      <c r="D11" s="40" t="s">
        <v>427</v>
      </c>
      <c r="E11" s="24">
        <v>1</v>
      </c>
      <c r="F11" s="39"/>
      <c r="G11" s="39">
        <v>0.5</v>
      </c>
      <c r="H11" s="35">
        <v>0.5</v>
      </c>
      <c r="I11" s="35"/>
      <c r="J11" s="35"/>
      <c r="K11" s="35"/>
      <c r="L11" s="39"/>
      <c r="M11" s="39"/>
      <c r="N11" s="39"/>
      <c r="O11" s="39"/>
      <c r="P11" s="39"/>
      <c r="Q11" s="39"/>
    </row>
    <row r="12" ht="20.25" customHeight="1" spans="1:17">
      <c r="A12" s="23"/>
      <c r="B12" s="23" t="s">
        <v>429</v>
      </c>
      <c r="C12" s="23" t="str">
        <f t="shared" ref="C12:C13" si="0">"C1804010201"&amp;"  "&amp;"机动车保险服务"</f>
        <v>C1804010201  机动车保险服务</v>
      </c>
      <c r="D12" s="40" t="s">
        <v>427</v>
      </c>
      <c r="E12" s="24">
        <v>1</v>
      </c>
      <c r="F12" s="39"/>
      <c r="G12" s="39">
        <v>0.42</v>
      </c>
      <c r="H12" s="35">
        <v>0.42</v>
      </c>
      <c r="I12" s="35"/>
      <c r="J12" s="35"/>
      <c r="K12" s="35"/>
      <c r="L12" s="39"/>
      <c r="M12" s="39"/>
      <c r="N12" s="39"/>
      <c r="O12" s="39"/>
      <c r="P12" s="39"/>
      <c r="Q12" s="39"/>
    </row>
    <row r="13" ht="20.25" customHeight="1" spans="1:17">
      <c r="A13" s="23"/>
      <c r="B13" s="23" t="s">
        <v>429</v>
      </c>
      <c r="C13" s="23" t="str">
        <f t="shared" si="0"/>
        <v>C1804010201  机动车保险服务</v>
      </c>
      <c r="D13" s="40" t="s">
        <v>427</v>
      </c>
      <c r="E13" s="24">
        <v>1</v>
      </c>
      <c r="F13" s="39"/>
      <c r="G13" s="39">
        <v>0.46</v>
      </c>
      <c r="H13" s="35">
        <v>0.46</v>
      </c>
      <c r="I13" s="35"/>
      <c r="J13" s="35"/>
      <c r="K13" s="35"/>
      <c r="L13" s="39"/>
      <c r="M13" s="39"/>
      <c r="N13" s="39"/>
      <c r="O13" s="39"/>
      <c r="P13" s="39"/>
      <c r="Q13" s="39"/>
    </row>
    <row r="14" ht="20.25" customHeight="1" spans="1:17">
      <c r="A14" s="24" t="s">
        <v>58</v>
      </c>
      <c r="B14" s="24"/>
      <c r="C14" s="24"/>
      <c r="D14" s="40"/>
      <c r="E14" s="40"/>
      <c r="F14" s="39"/>
      <c r="G14" s="39">
        <v>1.88</v>
      </c>
      <c r="H14" s="39">
        <v>1.88</v>
      </c>
      <c r="I14" s="39"/>
      <c r="J14" s="39"/>
      <c r="K14" s="39"/>
      <c r="L14" s="39"/>
      <c r="M14" s="39"/>
      <c r="N14" s="39"/>
      <c r="O14" s="39"/>
      <c r="P14" s="39"/>
      <c r="Q14" s="39"/>
    </row>
  </sheetData>
  <mergeCells count="17">
    <mergeCell ref="A2:M2"/>
    <mergeCell ref="A3:Q3"/>
    <mergeCell ref="A4:M4"/>
    <mergeCell ref="G5:Q5"/>
    <mergeCell ref="L6:Q6"/>
    <mergeCell ref="A14:E14"/>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pane ySplit="1" topLeftCell="A2" activePane="bottomLeft" state="frozen"/>
      <selection/>
      <selection pane="bottomLeft" activeCell="A1" sqref="A1"/>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31"/>
      <c r="B1" s="31"/>
      <c r="C1" s="31"/>
      <c r="D1" s="31"/>
      <c r="E1" s="31"/>
      <c r="F1" s="31"/>
      <c r="G1" s="31"/>
      <c r="H1" s="31"/>
      <c r="I1" s="31"/>
      <c r="J1" s="31"/>
      <c r="K1" s="31"/>
      <c r="L1" s="31"/>
      <c r="M1" s="31"/>
      <c r="N1" s="31"/>
    </row>
    <row r="2" customHeight="1" spans="1:14">
      <c r="A2" s="20"/>
      <c r="B2" s="20"/>
      <c r="C2" s="20"/>
      <c r="D2" s="20"/>
      <c r="E2" s="20"/>
      <c r="F2" s="20"/>
      <c r="G2" s="20"/>
      <c r="H2" s="20"/>
      <c r="I2" s="20"/>
      <c r="J2" s="20"/>
      <c r="K2" s="20"/>
      <c r="L2" s="20"/>
      <c r="M2" s="20"/>
      <c r="N2" s="20" t="s">
        <v>430</v>
      </c>
    </row>
    <row r="3" ht="45" customHeight="1" spans="1:14">
      <c r="A3" s="32" t="s">
        <v>431</v>
      </c>
      <c r="B3" s="32"/>
      <c r="C3" s="32"/>
      <c r="D3" s="32"/>
      <c r="E3" s="32"/>
      <c r="F3" s="32"/>
      <c r="G3" s="32"/>
      <c r="H3" s="32"/>
      <c r="I3" s="32"/>
      <c r="J3" s="32"/>
      <c r="K3" s="32"/>
      <c r="L3" s="32"/>
      <c r="M3" s="32"/>
      <c r="N3" s="32"/>
    </row>
    <row r="4" ht="20.25" customHeight="1" spans="1:14">
      <c r="A4" s="19" t="str">
        <f>"单位名称："&amp;"中共玉溪市红塔区委组织部"</f>
        <v>单位名称：中共玉溪市红塔区委组织部</v>
      </c>
      <c r="B4" s="19"/>
      <c r="C4" s="19"/>
      <c r="D4" s="19"/>
      <c r="E4" s="19"/>
      <c r="F4" s="19"/>
      <c r="G4" s="19"/>
      <c r="H4" s="19"/>
      <c r="I4" s="20"/>
      <c r="J4" s="20"/>
      <c r="K4" s="20"/>
      <c r="L4" s="20"/>
      <c r="M4" s="20"/>
      <c r="N4" s="20" t="s">
        <v>55</v>
      </c>
    </row>
    <row r="5" ht="27.15" customHeight="1" spans="1:14">
      <c r="A5" s="33" t="s">
        <v>417</v>
      </c>
      <c r="B5" s="33" t="s">
        <v>432</v>
      </c>
      <c r="C5" s="33" t="s">
        <v>433</v>
      </c>
      <c r="D5" s="33" t="s">
        <v>203</v>
      </c>
      <c r="E5" s="33"/>
      <c r="F5" s="33"/>
      <c r="G5" s="33"/>
      <c r="H5" s="33"/>
      <c r="I5" s="33"/>
      <c r="J5" s="33"/>
      <c r="K5" s="33"/>
      <c r="L5" s="33"/>
      <c r="M5" s="33"/>
      <c r="N5" s="33"/>
    </row>
    <row r="6" ht="23.4" customHeight="1" spans="1:14">
      <c r="A6" s="33" t="s">
        <v>423</v>
      </c>
      <c r="B6" s="33"/>
      <c r="C6" s="33" t="s">
        <v>434</v>
      </c>
      <c r="D6" s="33" t="s">
        <v>58</v>
      </c>
      <c r="E6" s="33" t="s">
        <v>61</v>
      </c>
      <c r="F6" s="33" t="s">
        <v>424</v>
      </c>
      <c r="G6" s="33" t="s">
        <v>425</v>
      </c>
      <c r="H6" s="33" t="s">
        <v>64</v>
      </c>
      <c r="I6" s="33" t="s">
        <v>435</v>
      </c>
      <c r="J6" s="33"/>
      <c r="K6" s="33"/>
      <c r="L6" s="33"/>
      <c r="M6" s="33"/>
      <c r="N6" s="33"/>
    </row>
    <row r="7" ht="28.65" customHeight="1" spans="1:14">
      <c r="A7" s="33"/>
      <c r="B7" s="33"/>
      <c r="C7" s="33"/>
      <c r="D7" s="33"/>
      <c r="E7" s="33" t="s">
        <v>60</v>
      </c>
      <c r="F7" s="33"/>
      <c r="G7" s="33"/>
      <c r="H7" s="33"/>
      <c r="I7" s="33" t="s">
        <v>60</v>
      </c>
      <c r="J7" s="33" t="s">
        <v>67</v>
      </c>
      <c r="K7" s="33" t="s">
        <v>68</v>
      </c>
      <c r="L7" s="36" t="s">
        <v>69</v>
      </c>
      <c r="M7" s="36" t="s">
        <v>70</v>
      </c>
      <c r="N7" s="36" t="s">
        <v>71</v>
      </c>
    </row>
    <row r="8" ht="20.25" customHeight="1" spans="1:14">
      <c r="A8" s="34">
        <v>1</v>
      </c>
      <c r="B8" s="34">
        <v>2</v>
      </c>
      <c r="C8" s="34">
        <v>3</v>
      </c>
      <c r="D8" s="34">
        <v>4</v>
      </c>
      <c r="E8" s="34">
        <v>5</v>
      </c>
      <c r="F8" s="34">
        <v>6</v>
      </c>
      <c r="G8" s="34">
        <v>7</v>
      </c>
      <c r="H8" s="34">
        <v>8</v>
      </c>
      <c r="I8" s="34">
        <v>9</v>
      </c>
      <c r="J8" s="34">
        <v>10</v>
      </c>
      <c r="K8" s="34">
        <v>11</v>
      </c>
      <c r="L8" s="34">
        <v>12</v>
      </c>
      <c r="M8" s="34">
        <v>13</v>
      </c>
      <c r="N8" s="34">
        <v>14</v>
      </c>
    </row>
    <row r="9" ht="20.25" customHeight="1" spans="1:14">
      <c r="A9" s="23" t="s">
        <v>292</v>
      </c>
      <c r="B9" s="23"/>
      <c r="C9" s="23"/>
      <c r="D9" s="35">
        <v>38</v>
      </c>
      <c r="E9" s="35"/>
      <c r="F9" s="35">
        <v>38</v>
      </c>
      <c r="G9" s="35"/>
      <c r="H9" s="35"/>
      <c r="I9" s="35"/>
      <c r="J9" s="35"/>
      <c r="K9" s="35"/>
      <c r="L9" s="35"/>
      <c r="M9" s="35"/>
      <c r="N9" s="35"/>
    </row>
    <row r="10" ht="20.25" customHeight="1" spans="1:14">
      <c r="A10" s="23"/>
      <c r="B10" s="23" t="s">
        <v>436</v>
      </c>
      <c r="C10" s="23" t="s">
        <v>437</v>
      </c>
      <c r="D10" s="35">
        <v>38</v>
      </c>
      <c r="E10" s="35"/>
      <c r="F10" s="35">
        <v>38</v>
      </c>
      <c r="G10" s="35"/>
      <c r="H10" s="35"/>
      <c r="I10" s="35"/>
      <c r="J10" s="35"/>
      <c r="K10" s="35"/>
      <c r="L10" s="35"/>
      <c r="M10" s="35"/>
      <c r="N10" s="35"/>
    </row>
    <row r="11" ht="20.25" customHeight="1" spans="1:14">
      <c r="A11" s="24" t="s">
        <v>58</v>
      </c>
      <c r="B11" s="24"/>
      <c r="C11" s="24"/>
      <c r="D11" s="35">
        <v>38</v>
      </c>
      <c r="E11" s="35"/>
      <c r="F11" s="35">
        <v>38</v>
      </c>
      <c r="G11" s="35"/>
      <c r="H11" s="35"/>
      <c r="I11" s="35"/>
      <c r="J11" s="35"/>
      <c r="K11" s="35"/>
      <c r="L11" s="35"/>
      <c r="M11" s="35"/>
      <c r="N11" s="35"/>
    </row>
  </sheetData>
  <mergeCells count="14">
    <mergeCell ref="A2:I2"/>
    <mergeCell ref="A3:N3"/>
    <mergeCell ref="A4:H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pane ySplit="1" topLeftCell="A2" activePane="bottomLeft" state="frozen"/>
      <selection/>
      <selection pane="bottomLeft" activeCell="A1" sqref="A1"/>
    </sheetView>
  </sheetViews>
  <sheetFormatPr defaultColWidth="8.85" defaultRowHeight="15" customHeight="1"/>
  <cols>
    <col min="1" max="1" width="41.125" customWidth="1"/>
    <col min="2" max="14" width="17.1416666666667" customWidth="1"/>
  </cols>
  <sheetData>
    <row r="1" customHeight="1" spans="1:14">
      <c r="A1" s="1"/>
      <c r="B1" s="1"/>
      <c r="C1" s="1"/>
      <c r="D1" s="1"/>
      <c r="E1" s="1"/>
      <c r="F1" s="1"/>
      <c r="G1" s="1"/>
      <c r="H1" s="1"/>
      <c r="I1" s="1"/>
      <c r="J1" s="1"/>
      <c r="K1" s="1"/>
      <c r="L1" s="1"/>
      <c r="M1" s="1"/>
      <c r="N1" s="1"/>
    </row>
    <row r="2" ht="24.15" customHeight="1" spans="1:14">
      <c r="A2" s="19"/>
      <c r="B2" s="19"/>
      <c r="C2" s="19"/>
      <c r="D2" s="19"/>
      <c r="E2" s="19"/>
      <c r="F2" s="19"/>
      <c r="G2" s="19"/>
      <c r="H2" s="19"/>
      <c r="I2" s="19"/>
      <c r="J2" s="19"/>
      <c r="K2" s="19"/>
      <c r="L2" s="19"/>
      <c r="M2" s="19"/>
      <c r="N2" s="20" t="s">
        <v>438</v>
      </c>
    </row>
    <row r="3" ht="45.15" customHeight="1" spans="1:14">
      <c r="A3" s="25" t="s">
        <v>439</v>
      </c>
      <c r="B3" s="25"/>
      <c r="C3" s="25"/>
      <c r="D3" s="25"/>
      <c r="E3" s="25"/>
      <c r="F3" s="25"/>
      <c r="G3" s="25"/>
      <c r="H3" s="25"/>
      <c r="I3" s="25"/>
      <c r="J3" s="25"/>
      <c r="K3" s="25"/>
      <c r="L3" s="25"/>
      <c r="M3" s="25"/>
      <c r="N3" s="25"/>
    </row>
    <row r="4" ht="18.75" customHeight="1" spans="1:14">
      <c r="A4" s="19" t="str">
        <f>"单位名称："&amp;"中共玉溪市红塔区委组织部"</f>
        <v>单位名称：中共玉溪市红塔区委组织部</v>
      </c>
      <c r="B4" s="19"/>
      <c r="C4" s="19"/>
      <c r="D4" s="19"/>
      <c r="E4" s="19"/>
      <c r="F4" s="19"/>
      <c r="G4" s="19"/>
      <c r="H4" s="19"/>
      <c r="I4" s="19"/>
      <c r="J4" s="19"/>
      <c r="K4" s="19"/>
      <c r="L4" s="19"/>
      <c r="M4" s="19"/>
      <c r="N4" s="20" t="s">
        <v>55</v>
      </c>
    </row>
    <row r="5" ht="22.5" customHeight="1" spans="1:14">
      <c r="A5" s="29" t="s">
        <v>440</v>
      </c>
      <c r="B5" s="29" t="s">
        <v>203</v>
      </c>
      <c r="C5" s="29"/>
      <c r="D5" s="29"/>
      <c r="E5" s="29" t="s">
        <v>441</v>
      </c>
      <c r="F5" s="29"/>
      <c r="G5" s="29"/>
      <c r="H5" s="29"/>
      <c r="I5" s="29"/>
      <c r="J5" s="29"/>
      <c r="K5" s="29"/>
      <c r="L5" s="29"/>
      <c r="M5" s="29"/>
      <c r="N5" s="29"/>
    </row>
    <row r="6" ht="22.5" customHeight="1" spans="1:14">
      <c r="A6" s="29"/>
      <c r="B6" s="29" t="s">
        <v>58</v>
      </c>
      <c r="C6" s="29" t="s">
        <v>61</v>
      </c>
      <c r="D6" s="29" t="s">
        <v>424</v>
      </c>
      <c r="E6" s="29"/>
      <c r="F6" s="29"/>
      <c r="G6" s="29"/>
      <c r="H6" s="29"/>
      <c r="I6" s="29"/>
      <c r="J6" s="29"/>
      <c r="K6" s="29"/>
      <c r="L6" s="29"/>
      <c r="M6" s="29"/>
      <c r="N6" s="29"/>
    </row>
    <row r="7" ht="18.75" customHeight="1" spans="1:14">
      <c r="A7" s="24" t="s">
        <v>72</v>
      </c>
      <c r="B7" s="24" t="s">
        <v>73</v>
      </c>
      <c r="C7" s="24" t="s">
        <v>74</v>
      </c>
      <c r="D7" s="24" t="s">
        <v>75</v>
      </c>
      <c r="E7" s="24" t="s">
        <v>76</v>
      </c>
      <c r="F7" s="24" t="s">
        <v>77</v>
      </c>
      <c r="G7" s="24" t="s">
        <v>78</v>
      </c>
      <c r="H7" s="24" t="s">
        <v>79</v>
      </c>
      <c r="I7" s="24" t="s">
        <v>80</v>
      </c>
      <c r="J7" s="24" t="s">
        <v>97</v>
      </c>
      <c r="K7" s="24" t="s">
        <v>393</v>
      </c>
      <c r="L7" s="24" t="s">
        <v>442</v>
      </c>
      <c r="M7" s="24" t="s">
        <v>321</v>
      </c>
      <c r="N7" s="24" t="s">
        <v>443</v>
      </c>
    </row>
    <row r="8" ht="18.75" customHeight="1" spans="1:14">
      <c r="A8" s="30"/>
      <c r="B8" s="30"/>
      <c r="C8" s="30"/>
      <c r="D8" s="30"/>
      <c r="E8" s="30"/>
      <c r="F8" s="30"/>
      <c r="G8" s="30"/>
      <c r="H8" s="30"/>
      <c r="I8" s="30"/>
      <c r="J8" s="30"/>
      <c r="K8" s="30"/>
      <c r="L8" s="30"/>
      <c r="M8" s="30"/>
      <c r="N8" s="30"/>
    </row>
    <row r="9" ht="18.75" customHeight="1" spans="1:14">
      <c r="A9" s="23"/>
      <c r="B9" s="23"/>
      <c r="C9" s="23"/>
      <c r="D9" s="23"/>
      <c r="E9" s="23"/>
      <c r="F9" s="23"/>
      <c r="G9" s="23"/>
      <c r="H9" s="23"/>
      <c r="I9" s="23"/>
      <c r="J9" s="23"/>
      <c r="K9" s="23"/>
      <c r="L9" s="23"/>
      <c r="M9" s="23"/>
      <c r="N9" s="23"/>
    </row>
    <row r="10" ht="18.75" customHeight="1" spans="1:14">
      <c r="A10" s="27"/>
      <c r="B10" s="19"/>
      <c r="C10" s="19"/>
      <c r="D10" s="19"/>
      <c r="E10" s="19"/>
      <c r="F10" s="19"/>
      <c r="G10" s="19"/>
      <c r="H10" s="19"/>
      <c r="I10" s="19"/>
      <c r="J10" s="19"/>
      <c r="K10" s="19"/>
      <c r="L10" s="19"/>
      <c r="M10" s="19"/>
      <c r="N10" s="19"/>
    </row>
    <row r="11" ht="18.75" customHeight="1" spans="1:14">
      <c r="A11" s="27" t="s">
        <v>444</v>
      </c>
      <c r="B11" s="28"/>
      <c r="C11" s="28"/>
      <c r="D11" s="28"/>
      <c r="E11" s="28"/>
      <c r="F11" s="28"/>
      <c r="G11" s="28"/>
      <c r="H11" s="28"/>
      <c r="I11" s="28"/>
      <c r="J11" s="28"/>
      <c r="K11" s="28"/>
      <c r="L11" s="28"/>
      <c r="M11" s="28"/>
      <c r="N11" s="28"/>
    </row>
  </sheetData>
  <mergeCells count="5">
    <mergeCell ref="A3:N3"/>
    <mergeCell ref="A4:C4"/>
    <mergeCell ref="B5:D5"/>
    <mergeCell ref="E5:N5"/>
    <mergeCell ref="A5:A6"/>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1" sqref="A1"/>
    </sheetView>
  </sheetViews>
  <sheetFormatPr defaultColWidth="8.85" defaultRowHeight="15" customHeight="1"/>
  <cols>
    <col min="1" max="1" width="41.275" customWidth="1"/>
    <col min="2" max="10" width="28.575" customWidth="1"/>
  </cols>
  <sheetData>
    <row r="1" customHeight="1" spans="1:10">
      <c r="A1" s="1"/>
      <c r="B1" s="1"/>
      <c r="C1" s="1"/>
      <c r="D1" s="1"/>
      <c r="E1" s="1"/>
      <c r="F1" s="1"/>
      <c r="G1" s="1"/>
      <c r="H1" s="1"/>
      <c r="I1" s="1"/>
      <c r="J1" s="1"/>
    </row>
    <row r="2" ht="18.75" customHeight="1" spans="1:10">
      <c r="A2" s="19"/>
      <c r="B2" s="19"/>
      <c r="C2" s="19"/>
      <c r="D2" s="19"/>
      <c r="E2" s="19"/>
      <c r="F2" s="19"/>
      <c r="G2" s="19"/>
      <c r="H2" s="19"/>
      <c r="I2" s="19"/>
      <c r="J2" s="20" t="s">
        <v>445</v>
      </c>
    </row>
    <row r="3" ht="52.05" customHeight="1" spans="1:10">
      <c r="A3" s="25" t="s">
        <v>446</v>
      </c>
      <c r="B3" s="26"/>
      <c r="C3" s="26"/>
      <c r="D3" s="26"/>
      <c r="E3" s="26"/>
      <c r="F3" s="26"/>
      <c r="G3" s="26"/>
      <c r="H3" s="26"/>
      <c r="I3" s="26"/>
      <c r="J3" s="26"/>
    </row>
    <row r="4" ht="21.3" customHeight="1" spans="1:10">
      <c r="A4" s="19" t="str">
        <f>"单位名称："&amp;"中共玉溪市红塔区委组织部"</f>
        <v>单位名称：中共玉溪市红塔区委组织部</v>
      </c>
      <c r="B4" s="19"/>
      <c r="C4" s="19"/>
      <c r="D4" s="27"/>
      <c r="E4" s="27"/>
      <c r="F4" s="27"/>
      <c r="G4" s="27"/>
      <c r="H4" s="27"/>
      <c r="I4" s="27"/>
      <c r="J4" s="27"/>
    </row>
    <row r="5" ht="27.15" customHeight="1" spans="1:10">
      <c r="A5" s="22" t="s">
        <v>306</v>
      </c>
      <c r="B5" s="22" t="s">
        <v>307</v>
      </c>
      <c r="C5" s="22" t="s">
        <v>308</v>
      </c>
      <c r="D5" s="22" t="s">
        <v>309</v>
      </c>
      <c r="E5" s="22" t="s">
        <v>310</v>
      </c>
      <c r="F5" s="22" t="s">
        <v>311</v>
      </c>
      <c r="G5" s="22" t="s">
        <v>312</v>
      </c>
      <c r="H5" s="22" t="s">
        <v>313</v>
      </c>
      <c r="I5" s="22" t="s">
        <v>314</v>
      </c>
      <c r="J5" s="22" t="s">
        <v>315</v>
      </c>
    </row>
    <row r="6" ht="18.75" customHeight="1" spans="1:10">
      <c r="A6" s="22" t="s">
        <v>72</v>
      </c>
      <c r="B6" s="22" t="s">
        <v>73</v>
      </c>
      <c r="C6" s="22" t="s">
        <v>74</v>
      </c>
      <c r="D6" s="22" t="s">
        <v>75</v>
      </c>
      <c r="E6" s="22" t="s">
        <v>76</v>
      </c>
      <c r="F6" s="22" t="s">
        <v>77</v>
      </c>
      <c r="G6" s="22" t="s">
        <v>78</v>
      </c>
      <c r="H6" s="22" t="s">
        <v>79</v>
      </c>
      <c r="I6" s="22" t="s">
        <v>80</v>
      </c>
      <c r="J6" s="22" t="s">
        <v>97</v>
      </c>
    </row>
    <row r="7" ht="18.75" customHeight="1" spans="1:10">
      <c r="A7" s="23"/>
      <c r="B7" s="23"/>
      <c r="C7" s="23"/>
      <c r="D7" s="23"/>
      <c r="E7" s="23"/>
      <c r="F7" s="23"/>
      <c r="G7" s="23"/>
      <c r="H7" s="23"/>
      <c r="I7" s="23"/>
      <c r="J7" s="23"/>
    </row>
    <row r="8" ht="18.75" customHeight="1" spans="1:10">
      <c r="A8" s="23"/>
      <c r="B8" s="23"/>
      <c r="C8" s="23"/>
      <c r="D8" s="23"/>
      <c r="E8" s="23"/>
      <c r="F8" s="23"/>
      <c r="G8" s="23"/>
      <c r="H8" s="23"/>
      <c r="I8" s="23"/>
      <c r="J8" s="23"/>
    </row>
    <row r="9" ht="18.75" customHeight="1" spans="1:10">
      <c r="A9" s="28" t="s">
        <v>444</v>
      </c>
      <c r="B9" s="28"/>
      <c r="C9" s="28"/>
      <c r="D9" s="28"/>
      <c r="E9" s="28"/>
      <c r="F9" s="28"/>
      <c r="G9" s="28"/>
      <c r="H9" s="28"/>
      <c r="I9" s="28"/>
      <c r="J9" s="28"/>
    </row>
  </sheetData>
  <mergeCells count="2">
    <mergeCell ref="A3:J3"/>
    <mergeCell ref="A4:C4"/>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9"/>
  <sheetViews>
    <sheetView showZeros="0" workbookViewId="0">
      <pane ySplit="1" topLeftCell="A2" activePane="bottomLeft" state="frozen"/>
      <selection/>
      <selection pane="bottomLeft" activeCell="B15" sqref="B15"/>
    </sheetView>
  </sheetViews>
  <sheetFormatPr defaultColWidth="8.85" defaultRowHeight="15" customHeight="1" outlineLevelCol="7"/>
  <cols>
    <col min="1" max="8" width="28.575" customWidth="1"/>
  </cols>
  <sheetData>
    <row r="1" customHeight="1" spans="1:8">
      <c r="A1" s="1"/>
      <c r="B1" s="1"/>
      <c r="C1" s="1"/>
      <c r="D1" s="1"/>
      <c r="E1" s="1"/>
      <c r="F1" s="1"/>
      <c r="G1" s="1"/>
      <c r="H1" s="1"/>
    </row>
    <row r="2" ht="18.75" customHeight="1" spans="1:8">
      <c r="A2" s="19"/>
      <c r="B2" s="19"/>
      <c r="C2" s="19"/>
      <c r="D2" s="19"/>
      <c r="E2" s="19"/>
      <c r="F2" s="19"/>
      <c r="G2" s="19"/>
      <c r="H2" s="20" t="s">
        <v>447</v>
      </c>
    </row>
    <row r="3" ht="41.4" customHeight="1" spans="1:8">
      <c r="A3" s="21" t="s">
        <v>448</v>
      </c>
      <c r="B3" s="21"/>
      <c r="C3" s="21"/>
      <c r="D3" s="21"/>
      <c r="E3" s="21"/>
      <c r="F3" s="21"/>
      <c r="G3" s="21"/>
      <c r="H3" s="21"/>
    </row>
    <row r="4" ht="18.75" customHeight="1" spans="1:8">
      <c r="A4" s="19" t="str">
        <f>"单位名称："&amp;"中共玉溪市红塔区委组织部"</f>
        <v>单位名称：中共玉溪市红塔区委组织部</v>
      </c>
      <c r="B4" s="19"/>
      <c r="C4" s="19"/>
      <c r="D4" s="19"/>
      <c r="E4" s="19"/>
      <c r="F4" s="19"/>
      <c r="G4" s="19"/>
      <c r="H4" s="19"/>
    </row>
    <row r="5" ht="18.75" customHeight="1" spans="1:8">
      <c r="A5" s="22" t="s">
        <v>196</v>
      </c>
      <c r="B5" s="22" t="s">
        <v>449</v>
      </c>
      <c r="C5" s="22" t="s">
        <v>450</v>
      </c>
      <c r="D5" s="22" t="s">
        <v>451</v>
      </c>
      <c r="E5" s="22" t="s">
        <v>420</v>
      </c>
      <c r="F5" s="22" t="s">
        <v>452</v>
      </c>
      <c r="G5" s="22"/>
      <c r="H5" s="22"/>
    </row>
    <row r="6" ht="18.75" customHeight="1" spans="1:8">
      <c r="A6" s="22"/>
      <c r="B6" s="22"/>
      <c r="C6" s="22"/>
      <c r="D6" s="22"/>
      <c r="E6" s="22"/>
      <c r="F6" s="22" t="s">
        <v>421</v>
      </c>
      <c r="G6" s="22" t="s">
        <v>453</v>
      </c>
      <c r="H6" s="22" t="s">
        <v>454</v>
      </c>
    </row>
    <row r="7" ht="18.75" customHeight="1" spans="1:8">
      <c r="A7" s="22" t="s">
        <v>72</v>
      </c>
      <c r="B7" s="22" t="s">
        <v>73</v>
      </c>
      <c r="C7" s="22" t="s">
        <v>74</v>
      </c>
      <c r="D7" s="22" t="s">
        <v>75</v>
      </c>
      <c r="E7" s="22" t="s">
        <v>76</v>
      </c>
      <c r="F7" s="22" t="s">
        <v>77</v>
      </c>
      <c r="G7" s="22" t="s">
        <v>78</v>
      </c>
      <c r="H7" s="22" t="s">
        <v>79</v>
      </c>
    </row>
    <row r="8" ht="18.75" customHeight="1" spans="1:8">
      <c r="A8" s="23"/>
      <c r="B8" s="23"/>
      <c r="C8" s="23"/>
      <c r="D8" s="23"/>
      <c r="E8" s="24"/>
      <c r="F8" s="24"/>
      <c r="G8" s="17"/>
      <c r="H8" s="17"/>
    </row>
    <row r="9" customHeight="1" spans="1:1">
      <c r="A9" t="s">
        <v>455</v>
      </c>
    </row>
  </sheetData>
  <mergeCells count="8">
    <mergeCell ref="A3:H3"/>
    <mergeCell ref="A4:C4"/>
    <mergeCell ref="F5:H5"/>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C18" sqref="C18"/>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customHeight="1" spans="1:11">
      <c r="A1" s="1"/>
      <c r="B1" s="1"/>
      <c r="C1" s="1"/>
      <c r="D1" s="1"/>
      <c r="E1" s="1"/>
      <c r="F1" s="1"/>
      <c r="G1" s="1"/>
      <c r="H1" s="1"/>
      <c r="I1" s="1"/>
      <c r="J1" s="1"/>
      <c r="K1" s="1"/>
    </row>
    <row r="2" ht="18.75" customHeight="1" spans="1:11">
      <c r="A2" s="2"/>
      <c r="B2" s="2"/>
      <c r="C2" s="2"/>
      <c r="D2" s="2"/>
      <c r="E2" s="2"/>
      <c r="F2" s="2"/>
      <c r="G2" s="2"/>
      <c r="H2" s="3"/>
      <c r="I2" s="3"/>
      <c r="J2" s="3"/>
      <c r="K2" s="3" t="s">
        <v>456</v>
      </c>
    </row>
    <row r="3" ht="45" customHeight="1" spans="1:11">
      <c r="A3" s="4" t="s">
        <v>457</v>
      </c>
      <c r="B3" s="4"/>
      <c r="C3" s="4"/>
      <c r="D3" s="4"/>
      <c r="E3" s="4"/>
      <c r="F3" s="4"/>
      <c r="G3" s="4"/>
      <c r="H3" s="4"/>
      <c r="I3" s="4"/>
      <c r="J3" s="4"/>
      <c r="K3" s="4"/>
    </row>
    <row r="4" ht="18.75" customHeight="1" spans="1:11">
      <c r="A4" s="5" t="str">
        <f>"单位名称："&amp;"中共玉溪市红塔区委组织部"</f>
        <v>单位名称：中共玉溪市红塔区委组织部</v>
      </c>
      <c r="B4" s="5"/>
      <c r="C4" s="5"/>
      <c r="D4" s="5"/>
      <c r="E4" s="5"/>
      <c r="F4" s="5"/>
      <c r="G4" s="5"/>
      <c r="H4" s="6"/>
      <c r="I4" s="6"/>
      <c r="J4" s="6"/>
      <c r="K4" s="6" t="s">
        <v>55</v>
      </c>
    </row>
    <row r="5" ht="18.75" customHeight="1" spans="1:11">
      <c r="A5" s="13" t="s">
        <v>285</v>
      </c>
      <c r="B5" s="13" t="s">
        <v>198</v>
      </c>
      <c r="C5" s="13" t="s">
        <v>286</v>
      </c>
      <c r="D5" s="13" t="s">
        <v>199</v>
      </c>
      <c r="E5" s="13" t="s">
        <v>200</v>
      </c>
      <c r="F5" s="13" t="s">
        <v>201</v>
      </c>
      <c r="G5" s="13" t="s">
        <v>202</v>
      </c>
      <c r="H5" s="13" t="s">
        <v>58</v>
      </c>
      <c r="I5" s="13" t="s">
        <v>458</v>
      </c>
      <c r="J5" s="13"/>
      <c r="K5" s="13"/>
    </row>
    <row r="6" ht="18.75" customHeight="1" spans="1:11">
      <c r="A6" s="13"/>
      <c r="B6" s="13"/>
      <c r="C6" s="13"/>
      <c r="D6" s="13"/>
      <c r="E6" s="13"/>
      <c r="F6" s="13"/>
      <c r="G6" s="13"/>
      <c r="H6" s="13"/>
      <c r="I6" s="13" t="s">
        <v>61</v>
      </c>
      <c r="J6" s="13" t="s">
        <v>62</v>
      </c>
      <c r="K6" s="13" t="s">
        <v>63</v>
      </c>
    </row>
    <row r="7" ht="22.65" customHeight="1" spans="1:11">
      <c r="A7" s="13"/>
      <c r="B7" s="13"/>
      <c r="C7" s="13"/>
      <c r="D7" s="13"/>
      <c r="E7" s="13"/>
      <c r="F7" s="13"/>
      <c r="G7" s="13"/>
      <c r="H7" s="13"/>
      <c r="I7" s="13"/>
      <c r="J7" s="13"/>
      <c r="K7" s="13"/>
    </row>
    <row r="8" ht="18.75" customHeight="1" spans="1:11">
      <c r="A8" s="14" t="s">
        <v>72</v>
      </c>
      <c r="B8" s="14">
        <v>2</v>
      </c>
      <c r="C8" s="14">
        <v>3</v>
      </c>
      <c r="D8" s="14">
        <v>4</v>
      </c>
      <c r="E8" s="14">
        <v>5</v>
      </c>
      <c r="F8" s="14">
        <v>6</v>
      </c>
      <c r="G8" s="14">
        <v>7</v>
      </c>
      <c r="H8" s="14">
        <v>8</v>
      </c>
      <c r="I8" s="14">
        <v>9</v>
      </c>
      <c r="J8" s="14">
        <v>10</v>
      </c>
      <c r="K8" s="14">
        <v>11</v>
      </c>
    </row>
    <row r="9" ht="20.25" customHeight="1" spans="1:11">
      <c r="A9" s="15"/>
      <c r="B9" s="16"/>
      <c r="C9" s="15"/>
      <c r="D9" s="15"/>
      <c r="E9" s="15"/>
      <c r="F9" s="15"/>
      <c r="G9" s="15"/>
      <c r="H9" s="17"/>
      <c r="I9" s="17"/>
      <c r="J9" s="17"/>
      <c r="K9" s="17"/>
    </row>
    <row r="10" ht="20.25" customHeight="1" spans="1:11">
      <c r="A10" s="15"/>
      <c r="B10" s="16"/>
      <c r="C10" s="15"/>
      <c r="D10" s="15"/>
      <c r="E10" s="15"/>
      <c r="F10" s="15"/>
      <c r="G10" s="15"/>
      <c r="H10" s="17"/>
      <c r="I10" s="17"/>
      <c r="J10" s="17"/>
      <c r="K10" s="17"/>
    </row>
    <row r="11" ht="20.25" customHeight="1" spans="1:11">
      <c r="A11" s="18" t="s">
        <v>58</v>
      </c>
      <c r="B11" s="18"/>
      <c r="C11" s="18"/>
      <c r="D11" s="18"/>
      <c r="E11" s="18"/>
      <c r="F11" s="18"/>
      <c r="G11" s="18"/>
      <c r="H11" s="17"/>
      <c r="I11" s="17"/>
      <c r="J11" s="17"/>
      <c r="K11" s="17"/>
    </row>
    <row r="12" customHeight="1" spans="1:1">
      <c r="A12" t="s">
        <v>455</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4"/>
  <sheetViews>
    <sheetView showZeros="0" workbookViewId="0">
      <pane ySplit="1" topLeftCell="A2" activePane="bottomLeft" state="frozen"/>
      <selection/>
      <selection pane="bottomLeft" activeCell="A1" sqref="A1"/>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customHeight="1" spans="1:7">
      <c r="A1" s="1"/>
      <c r="B1" s="1"/>
      <c r="C1" s="1"/>
      <c r="D1" s="1"/>
      <c r="E1" s="1"/>
      <c r="F1" s="1"/>
      <c r="G1" s="1"/>
    </row>
    <row r="2" ht="18.75" customHeight="1" spans="1:7">
      <c r="A2" s="2"/>
      <c r="B2" s="2"/>
      <c r="C2" s="2"/>
      <c r="D2" s="2"/>
      <c r="E2" s="3"/>
      <c r="F2" s="3"/>
      <c r="G2" s="3" t="s">
        <v>459</v>
      </c>
    </row>
    <row r="3" ht="45" customHeight="1" spans="1:7">
      <c r="A3" s="4" t="s">
        <v>460</v>
      </c>
      <c r="B3" s="4"/>
      <c r="C3" s="4"/>
      <c r="D3" s="4"/>
      <c r="E3" s="4"/>
      <c r="F3" s="4"/>
      <c r="G3" s="4"/>
    </row>
    <row r="4" ht="24.15" customHeight="1" spans="1:7">
      <c r="A4" s="5" t="str">
        <f>"单位名称："&amp;"中共玉溪市红塔区委组织部"</f>
        <v>单位名称：中共玉溪市红塔区委组织部</v>
      </c>
      <c r="B4" s="5"/>
      <c r="C4" s="5"/>
      <c r="D4" s="5"/>
      <c r="E4" s="6"/>
      <c r="F4" s="6"/>
      <c r="G4" s="6" t="s">
        <v>55</v>
      </c>
    </row>
    <row r="5" ht="18.75" customHeight="1" spans="1:7">
      <c r="A5" s="7" t="s">
        <v>286</v>
      </c>
      <c r="B5" s="7" t="s">
        <v>285</v>
      </c>
      <c r="C5" s="7" t="s">
        <v>198</v>
      </c>
      <c r="D5" s="7" t="s">
        <v>461</v>
      </c>
      <c r="E5" s="7" t="s">
        <v>61</v>
      </c>
      <c r="F5" s="7"/>
      <c r="G5" s="7"/>
    </row>
    <row r="6" ht="18.75" customHeight="1" spans="1:7">
      <c r="A6" s="7"/>
      <c r="B6" s="7"/>
      <c r="C6" s="7"/>
      <c r="D6" s="7"/>
      <c r="E6" s="7">
        <v>2025</v>
      </c>
      <c r="F6" s="7">
        <v>2026</v>
      </c>
      <c r="G6" s="7">
        <v>2027</v>
      </c>
    </row>
    <row r="7" ht="22.65" customHeight="1" spans="1:7">
      <c r="A7" s="7"/>
      <c r="B7" s="7"/>
      <c r="C7" s="7"/>
      <c r="D7" s="7"/>
      <c r="E7" s="7"/>
      <c r="F7" s="7"/>
      <c r="G7" s="7"/>
    </row>
    <row r="8" ht="18.75" customHeight="1" spans="1:7">
      <c r="A8" s="8" t="s">
        <v>72</v>
      </c>
      <c r="B8" s="8">
        <v>2</v>
      </c>
      <c r="C8" s="8">
        <v>3</v>
      </c>
      <c r="D8" s="8">
        <v>4</v>
      </c>
      <c r="E8" s="8">
        <v>5</v>
      </c>
      <c r="F8" s="8">
        <v>6</v>
      </c>
      <c r="G8" s="8">
        <v>7</v>
      </c>
    </row>
    <row r="9" ht="20.25" customHeight="1" spans="1:7">
      <c r="A9" s="9" t="s">
        <v>82</v>
      </c>
      <c r="B9" s="9" t="s">
        <v>290</v>
      </c>
      <c r="C9" s="10" t="s">
        <v>289</v>
      </c>
      <c r="D9" s="9" t="s">
        <v>462</v>
      </c>
      <c r="E9" s="11">
        <v>19.8</v>
      </c>
      <c r="F9" s="11"/>
      <c r="G9" s="11"/>
    </row>
    <row r="10" ht="20.25" customHeight="1" spans="1:7">
      <c r="A10" s="9" t="s">
        <v>82</v>
      </c>
      <c r="B10" s="9" t="s">
        <v>290</v>
      </c>
      <c r="C10" s="10" t="s">
        <v>294</v>
      </c>
      <c r="D10" s="9" t="s">
        <v>462</v>
      </c>
      <c r="E10" s="11">
        <v>40</v>
      </c>
      <c r="F10" s="11"/>
      <c r="G10" s="11"/>
    </row>
    <row r="11" ht="20.25" customHeight="1" spans="1:7">
      <c r="A11" s="9" t="s">
        <v>82</v>
      </c>
      <c r="B11" s="9" t="s">
        <v>290</v>
      </c>
      <c r="C11" s="10" t="s">
        <v>298</v>
      </c>
      <c r="D11" s="9" t="s">
        <v>462</v>
      </c>
      <c r="E11" s="11">
        <v>80</v>
      </c>
      <c r="F11" s="11"/>
      <c r="G11" s="11"/>
    </row>
    <row r="12" ht="20.25" customHeight="1" spans="1:7">
      <c r="A12" s="9" t="s">
        <v>82</v>
      </c>
      <c r="B12" s="9" t="s">
        <v>290</v>
      </c>
      <c r="C12" s="10" t="s">
        <v>300</v>
      </c>
      <c r="D12" s="9" t="s">
        <v>462</v>
      </c>
      <c r="E12" s="11">
        <v>500</v>
      </c>
      <c r="F12" s="11"/>
      <c r="G12" s="11"/>
    </row>
    <row r="13" ht="20.25" customHeight="1" spans="1:7">
      <c r="A13" s="9" t="s">
        <v>82</v>
      </c>
      <c r="B13" s="9" t="s">
        <v>290</v>
      </c>
      <c r="C13" s="10" t="s">
        <v>302</v>
      </c>
      <c r="D13" s="9" t="s">
        <v>462</v>
      </c>
      <c r="E13" s="11">
        <v>1.2</v>
      </c>
      <c r="F13" s="11"/>
      <c r="G13" s="11"/>
    </row>
    <row r="14" ht="20.25" customHeight="1" spans="1:7">
      <c r="A14" s="12" t="s">
        <v>58</v>
      </c>
      <c r="B14" s="12"/>
      <c r="C14" s="12"/>
      <c r="D14" s="12"/>
      <c r="E14" s="11">
        <v>641</v>
      </c>
      <c r="F14" s="11"/>
      <c r="G14" s="11"/>
    </row>
  </sheetData>
  <mergeCells count="11">
    <mergeCell ref="A3:G3"/>
    <mergeCell ref="A4:D4"/>
    <mergeCell ref="E5:G5"/>
    <mergeCell ref="A14:D14"/>
    <mergeCell ref="A5:A7"/>
    <mergeCell ref="B5:B7"/>
    <mergeCell ref="C5:C7"/>
    <mergeCell ref="D5:D7"/>
    <mergeCell ref="E6:E7"/>
    <mergeCell ref="F6:F7"/>
    <mergeCell ref="G6:G7"/>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1"/>
  <sheetViews>
    <sheetView showZeros="0" workbookViewId="0">
      <pane ySplit="1" topLeftCell="A2" activePane="bottomLeft" state="frozen"/>
      <selection/>
      <selection pane="bottomLeft" activeCell="A1" sqref="A1"/>
    </sheetView>
  </sheetViews>
  <sheetFormatPr defaultColWidth="8.85" defaultRowHeight="15" customHeight="1"/>
  <cols>
    <col min="1" max="1" width="25.275" customWidth="1"/>
    <col min="2" max="2" width="29.9833333333333" customWidth="1"/>
    <col min="3" max="19" width="17.1416666666667" customWidth="1"/>
  </cols>
  <sheetData>
    <row r="1" customHeight="1" spans="1:19">
      <c r="A1" s="1"/>
      <c r="B1" s="1"/>
      <c r="C1" s="1"/>
      <c r="D1" s="1"/>
      <c r="E1" s="1"/>
      <c r="F1" s="1"/>
      <c r="G1" s="1"/>
      <c r="H1" s="1"/>
      <c r="I1" s="1"/>
      <c r="J1" s="1"/>
      <c r="K1" s="1"/>
      <c r="L1" s="1"/>
      <c r="M1" s="1"/>
      <c r="N1" s="1"/>
      <c r="O1" s="1"/>
      <c r="P1" s="1"/>
      <c r="Q1" s="1"/>
      <c r="R1" s="1"/>
      <c r="S1" s="1"/>
    </row>
    <row r="2" ht="18.75" customHeight="1" spans="1:19">
      <c r="A2" s="2"/>
      <c r="B2" s="2"/>
      <c r="C2" s="2"/>
      <c r="D2" s="2"/>
      <c r="E2" s="2"/>
      <c r="F2" s="2"/>
      <c r="G2" s="2"/>
      <c r="H2" s="2"/>
      <c r="I2" s="3"/>
      <c r="J2" s="3"/>
      <c r="K2" s="3"/>
      <c r="L2" s="3"/>
      <c r="M2" s="3"/>
      <c r="N2" s="3"/>
      <c r="O2" s="3"/>
      <c r="P2" s="3"/>
      <c r="Q2" s="3"/>
      <c r="R2" s="3"/>
      <c r="S2" s="3" t="s">
        <v>53</v>
      </c>
    </row>
    <row r="3" ht="37.5" customHeight="1" spans="1:19">
      <c r="A3" s="4" t="s">
        <v>54</v>
      </c>
      <c r="B3" s="4"/>
      <c r="C3" s="4"/>
      <c r="D3" s="4"/>
      <c r="E3" s="4"/>
      <c r="F3" s="4"/>
      <c r="G3" s="4"/>
      <c r="H3" s="4"/>
      <c r="I3" s="4"/>
      <c r="J3" s="4"/>
      <c r="K3" s="4"/>
      <c r="L3" s="4"/>
      <c r="M3" s="4"/>
      <c r="N3" s="4"/>
      <c r="O3" s="4"/>
      <c r="P3" s="4"/>
      <c r="Q3" s="4"/>
      <c r="R3" s="4"/>
      <c r="S3" s="4"/>
    </row>
    <row r="4" ht="18.75" customHeight="1" spans="1:19">
      <c r="A4" s="5" t="str">
        <f>"单位名称："&amp;"中共玉溪市红塔区委组织部"</f>
        <v>单位名称：中共玉溪市红塔区委组织部</v>
      </c>
      <c r="B4" s="5"/>
      <c r="C4" s="5"/>
      <c r="D4" s="5"/>
      <c r="E4" s="56"/>
      <c r="F4" s="56"/>
      <c r="G4" s="56"/>
      <c r="H4" s="56"/>
      <c r="I4" s="6"/>
      <c r="J4" s="6"/>
      <c r="K4" s="6"/>
      <c r="L4" s="6"/>
      <c r="M4" s="6"/>
      <c r="N4" s="6"/>
      <c r="O4" s="6"/>
      <c r="P4" s="6"/>
      <c r="Q4" s="6"/>
      <c r="R4" s="6"/>
      <c r="S4" s="6" t="s">
        <v>55</v>
      </c>
    </row>
    <row r="5" ht="18.75" customHeight="1" spans="1:19">
      <c r="A5" s="13" t="s">
        <v>56</v>
      </c>
      <c r="B5" s="73" t="s">
        <v>57</v>
      </c>
      <c r="C5" s="73" t="s">
        <v>58</v>
      </c>
      <c r="D5" s="73" t="s">
        <v>59</v>
      </c>
      <c r="E5" s="73"/>
      <c r="F5" s="73"/>
      <c r="G5" s="73"/>
      <c r="H5" s="73"/>
      <c r="I5" s="73"/>
      <c r="J5" s="76"/>
      <c r="K5" s="76"/>
      <c r="L5" s="76"/>
      <c r="M5" s="76"/>
      <c r="N5" s="76"/>
      <c r="O5" s="73" t="s">
        <v>46</v>
      </c>
      <c r="P5" s="73"/>
      <c r="Q5" s="73"/>
      <c r="R5" s="73"/>
      <c r="S5" s="73"/>
    </row>
    <row r="6" ht="18.75" customHeight="1" spans="1:19">
      <c r="A6" s="13"/>
      <c r="B6" s="73"/>
      <c r="C6" s="73"/>
      <c r="D6" s="74" t="s">
        <v>60</v>
      </c>
      <c r="E6" s="74" t="s">
        <v>61</v>
      </c>
      <c r="F6" s="74" t="s">
        <v>62</v>
      </c>
      <c r="G6" s="74" t="s">
        <v>63</v>
      </c>
      <c r="H6" s="74" t="s">
        <v>64</v>
      </c>
      <c r="I6" s="77" t="s">
        <v>65</v>
      </c>
      <c r="J6" s="78"/>
      <c r="K6" s="78"/>
      <c r="L6" s="78"/>
      <c r="M6" s="78"/>
      <c r="N6" s="78"/>
      <c r="O6" s="77" t="s">
        <v>60</v>
      </c>
      <c r="P6" s="77" t="s">
        <v>61</v>
      </c>
      <c r="Q6" s="77" t="s">
        <v>62</v>
      </c>
      <c r="R6" s="77" t="s">
        <v>63</v>
      </c>
      <c r="S6" s="74" t="s">
        <v>66</v>
      </c>
    </row>
    <row r="7" ht="18.75" customHeight="1" spans="1:19">
      <c r="A7" s="13"/>
      <c r="B7" s="73"/>
      <c r="C7" s="73"/>
      <c r="D7" s="74"/>
      <c r="E7" s="74"/>
      <c r="F7" s="74"/>
      <c r="G7" s="74"/>
      <c r="H7" s="74"/>
      <c r="I7" s="77" t="s">
        <v>60</v>
      </c>
      <c r="J7" s="77" t="s">
        <v>67</v>
      </c>
      <c r="K7" s="77" t="s">
        <v>68</v>
      </c>
      <c r="L7" s="77" t="s">
        <v>69</v>
      </c>
      <c r="M7" s="77" t="s">
        <v>70</v>
      </c>
      <c r="N7" s="77" t="s">
        <v>71</v>
      </c>
      <c r="O7" s="77"/>
      <c r="P7" s="77"/>
      <c r="Q7" s="77"/>
      <c r="R7" s="77"/>
      <c r="S7" s="74"/>
    </row>
    <row r="8" ht="18.75" customHeight="1" spans="1:19">
      <c r="A8" s="75" t="s">
        <v>72</v>
      </c>
      <c r="B8" s="14" t="s">
        <v>73</v>
      </c>
      <c r="C8" s="14" t="s">
        <v>74</v>
      </c>
      <c r="D8" s="14" t="s">
        <v>75</v>
      </c>
      <c r="E8" s="75" t="s">
        <v>76</v>
      </c>
      <c r="F8" s="14" t="s">
        <v>77</v>
      </c>
      <c r="G8" s="14" t="s">
        <v>78</v>
      </c>
      <c r="H8" s="75" t="s">
        <v>79</v>
      </c>
      <c r="I8" s="14" t="s">
        <v>80</v>
      </c>
      <c r="J8" s="14">
        <v>10</v>
      </c>
      <c r="K8" s="14">
        <v>11</v>
      </c>
      <c r="L8" s="14">
        <v>12</v>
      </c>
      <c r="M8" s="14">
        <v>13</v>
      </c>
      <c r="N8" s="14">
        <v>14</v>
      </c>
      <c r="O8" s="14">
        <v>15</v>
      </c>
      <c r="P8" s="14">
        <v>16</v>
      </c>
      <c r="Q8" s="14">
        <v>17</v>
      </c>
      <c r="R8" s="14">
        <v>18</v>
      </c>
      <c r="S8" s="14">
        <v>19</v>
      </c>
    </row>
    <row r="9" ht="20.25" customHeight="1" spans="1:19">
      <c r="A9" s="16" t="s">
        <v>81</v>
      </c>
      <c r="B9" s="16" t="s">
        <v>82</v>
      </c>
      <c r="C9" s="17">
        <v>1862.222353</v>
      </c>
      <c r="D9" s="17">
        <v>1862.222353</v>
      </c>
      <c r="E9" s="17">
        <v>1659.222353</v>
      </c>
      <c r="F9" s="17">
        <v>203</v>
      </c>
      <c r="G9" s="17"/>
      <c r="H9" s="17"/>
      <c r="I9" s="17"/>
      <c r="J9" s="17"/>
      <c r="K9" s="17"/>
      <c r="L9" s="17"/>
      <c r="M9" s="17"/>
      <c r="N9" s="17"/>
      <c r="O9" s="17"/>
      <c r="P9" s="17"/>
      <c r="Q9" s="17"/>
      <c r="R9" s="17"/>
      <c r="S9" s="17"/>
    </row>
    <row r="10" ht="20.25" customHeight="1" spans="1:19">
      <c r="A10" s="48" t="s">
        <v>83</v>
      </c>
      <c r="B10" s="48" t="s">
        <v>82</v>
      </c>
      <c r="C10" s="17">
        <v>1862.222353</v>
      </c>
      <c r="D10" s="17">
        <v>1862.222353</v>
      </c>
      <c r="E10" s="17">
        <v>1659.222353</v>
      </c>
      <c r="F10" s="17">
        <v>203</v>
      </c>
      <c r="G10" s="17"/>
      <c r="H10" s="17"/>
      <c r="I10" s="17"/>
      <c r="J10" s="17"/>
      <c r="K10" s="17"/>
      <c r="L10" s="17"/>
      <c r="M10" s="17"/>
      <c r="N10" s="17"/>
      <c r="O10" s="23"/>
      <c r="P10" s="23"/>
      <c r="Q10" s="23"/>
      <c r="R10" s="23"/>
      <c r="S10" s="23"/>
    </row>
    <row r="11" ht="20.25" customHeight="1" spans="1:19">
      <c r="A11" s="50" t="s">
        <v>58</v>
      </c>
      <c r="B11" s="50"/>
      <c r="C11" s="17">
        <v>1862.222353</v>
      </c>
      <c r="D11" s="17">
        <v>1862.222353</v>
      </c>
      <c r="E11" s="17">
        <v>1659.222353</v>
      </c>
      <c r="F11" s="17">
        <v>203</v>
      </c>
      <c r="G11" s="17"/>
      <c r="H11" s="17"/>
      <c r="I11" s="17"/>
      <c r="J11" s="17"/>
      <c r="K11" s="17"/>
      <c r="L11" s="17"/>
      <c r="M11" s="17"/>
      <c r="N11" s="17"/>
      <c r="O11" s="17"/>
      <c r="P11" s="17"/>
      <c r="Q11" s="17"/>
      <c r="R11" s="17"/>
      <c r="S11" s="17"/>
    </row>
  </sheetData>
  <mergeCells count="19">
    <mergeCell ref="A3:S3"/>
    <mergeCell ref="A4:D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workbookViewId="0">
      <pane ySplit="1" topLeftCell="A2" activePane="bottomLeft" state="frozen"/>
      <selection/>
      <selection pane="bottomLeft" activeCell="A1" sqref="A1"/>
    </sheetView>
  </sheetViews>
  <sheetFormatPr defaultColWidth="8.85" defaultRowHeight="15" customHeight="1"/>
  <cols>
    <col min="1" max="1" width="21.55" customWidth="1"/>
    <col min="2" max="2" width="28.575" customWidth="1"/>
    <col min="3" max="15" width="17.1416666666667" customWidth="1"/>
  </cols>
  <sheetData>
    <row r="1" customHeight="1" spans="1:15">
      <c r="A1" s="1"/>
      <c r="B1" s="1"/>
      <c r="C1" s="1"/>
      <c r="D1" s="1"/>
      <c r="E1" s="1"/>
      <c r="F1" s="1"/>
      <c r="G1" s="1"/>
      <c r="H1" s="1"/>
      <c r="I1" s="1"/>
      <c r="J1" s="1"/>
      <c r="K1" s="1"/>
      <c r="L1" s="1"/>
      <c r="M1" s="1"/>
      <c r="N1" s="1"/>
      <c r="O1" s="1"/>
    </row>
    <row r="2" ht="18.75" customHeight="1" spans="1:15">
      <c r="A2" s="2"/>
      <c r="B2" s="2"/>
      <c r="C2" s="2"/>
      <c r="D2" s="2"/>
      <c r="E2" s="2"/>
      <c r="F2" s="2"/>
      <c r="G2" s="2"/>
      <c r="H2" s="2"/>
      <c r="I2" s="2"/>
      <c r="J2" s="3"/>
      <c r="K2" s="3"/>
      <c r="L2" s="3"/>
      <c r="M2" s="3"/>
      <c r="N2" s="3"/>
      <c r="O2" s="3" t="s">
        <v>84</v>
      </c>
    </row>
    <row r="3" ht="37.5" customHeight="1" spans="1:15">
      <c r="A3" s="4" t="s">
        <v>85</v>
      </c>
      <c r="B3" s="4"/>
      <c r="C3" s="4"/>
      <c r="D3" s="4"/>
      <c r="E3" s="4"/>
      <c r="F3" s="4"/>
      <c r="G3" s="4"/>
      <c r="H3" s="4"/>
      <c r="I3" s="4"/>
      <c r="J3" s="4"/>
      <c r="K3" s="55"/>
      <c r="L3" s="55"/>
      <c r="M3" s="55"/>
      <c r="N3" s="55"/>
      <c r="O3" s="55"/>
    </row>
    <row r="4" ht="18.75" customHeight="1" spans="1:15">
      <c r="A4" s="44" t="str">
        <f>"单位名称："&amp;"中共玉溪市红塔区委组织部"</f>
        <v>单位名称：中共玉溪市红塔区委组织部</v>
      </c>
      <c r="B4" s="44"/>
      <c r="C4" s="44"/>
      <c r="D4" s="44"/>
      <c r="E4" s="44"/>
      <c r="F4" s="44"/>
      <c r="G4" s="44"/>
      <c r="H4" s="44"/>
      <c r="I4" s="44"/>
      <c r="J4" s="3"/>
      <c r="K4" s="3"/>
      <c r="L4" s="3"/>
      <c r="M4" s="3"/>
      <c r="N4" s="3"/>
      <c r="O4" s="3" t="s">
        <v>55</v>
      </c>
    </row>
    <row r="5" ht="18.75" customHeight="1" spans="1:15">
      <c r="A5" s="13" t="s">
        <v>86</v>
      </c>
      <c r="B5" s="13" t="s">
        <v>87</v>
      </c>
      <c r="C5" s="47" t="s">
        <v>58</v>
      </c>
      <c r="D5" s="47" t="s">
        <v>61</v>
      </c>
      <c r="E5" s="47"/>
      <c r="F5" s="47"/>
      <c r="G5" s="13" t="s">
        <v>62</v>
      </c>
      <c r="H5" s="47" t="s">
        <v>63</v>
      </c>
      <c r="I5" s="13" t="s">
        <v>88</v>
      </c>
      <c r="J5" s="47" t="s">
        <v>89</v>
      </c>
      <c r="K5" s="47"/>
      <c r="L5" s="47"/>
      <c r="M5" s="47"/>
      <c r="N5" s="47"/>
      <c r="O5" s="47"/>
    </row>
    <row r="6" ht="18.75" customHeight="1" spans="1:15">
      <c r="A6" s="13"/>
      <c r="B6" s="13"/>
      <c r="C6" s="47"/>
      <c r="D6" s="47" t="s">
        <v>60</v>
      </c>
      <c r="E6" s="47" t="s">
        <v>90</v>
      </c>
      <c r="F6" s="47" t="s">
        <v>91</v>
      </c>
      <c r="G6" s="13"/>
      <c r="H6" s="47"/>
      <c r="I6" s="13"/>
      <c r="J6" s="47" t="s">
        <v>60</v>
      </c>
      <c r="K6" s="47" t="s">
        <v>92</v>
      </c>
      <c r="L6" s="14" t="s">
        <v>93</v>
      </c>
      <c r="M6" s="14" t="s">
        <v>94</v>
      </c>
      <c r="N6" s="14" t="s">
        <v>95</v>
      </c>
      <c r="O6" s="14" t="s">
        <v>96</v>
      </c>
    </row>
    <row r="7" ht="18.75" customHeight="1" spans="1:15">
      <c r="A7" s="14" t="s">
        <v>72</v>
      </c>
      <c r="B7" s="14" t="s">
        <v>73</v>
      </c>
      <c r="C7" s="14" t="s">
        <v>74</v>
      </c>
      <c r="D7" s="14" t="s">
        <v>75</v>
      </c>
      <c r="E7" s="14" t="s">
        <v>76</v>
      </c>
      <c r="F7" s="14" t="s">
        <v>77</v>
      </c>
      <c r="G7" s="14" t="s">
        <v>78</v>
      </c>
      <c r="H7" s="14" t="s">
        <v>79</v>
      </c>
      <c r="I7" s="14" t="s">
        <v>80</v>
      </c>
      <c r="J7" s="14" t="s">
        <v>97</v>
      </c>
      <c r="K7" s="14">
        <v>11</v>
      </c>
      <c r="L7" s="14">
        <v>12</v>
      </c>
      <c r="M7" s="14">
        <v>13</v>
      </c>
      <c r="N7" s="14">
        <v>14</v>
      </c>
      <c r="O7" s="14">
        <v>15</v>
      </c>
    </row>
    <row r="8" ht="20.25" customHeight="1" spans="1:15">
      <c r="A8" s="16" t="s">
        <v>98</v>
      </c>
      <c r="B8" s="16" t="s">
        <v>99</v>
      </c>
      <c r="C8" s="17">
        <v>1350.29558</v>
      </c>
      <c r="D8" s="17">
        <v>1350.29558</v>
      </c>
      <c r="E8" s="17">
        <v>709.29558</v>
      </c>
      <c r="F8" s="17">
        <v>641</v>
      </c>
      <c r="G8" s="17"/>
      <c r="H8" s="17"/>
      <c r="I8" s="17"/>
      <c r="J8" s="17"/>
      <c r="K8" s="17"/>
      <c r="L8" s="17"/>
      <c r="M8" s="17"/>
      <c r="N8" s="17"/>
      <c r="O8" s="17"/>
    </row>
    <row r="9" ht="20.25" customHeight="1" spans="1:15">
      <c r="A9" s="48" t="s">
        <v>100</v>
      </c>
      <c r="B9" s="48" t="s">
        <v>101</v>
      </c>
      <c r="C9" s="17">
        <v>1350.29558</v>
      </c>
      <c r="D9" s="17">
        <v>1350.29558</v>
      </c>
      <c r="E9" s="17">
        <v>709.29558</v>
      </c>
      <c r="F9" s="17">
        <v>641</v>
      </c>
      <c r="G9" s="17"/>
      <c r="H9" s="17"/>
      <c r="I9" s="17"/>
      <c r="J9" s="17"/>
      <c r="K9" s="17"/>
      <c r="L9" s="17"/>
      <c r="M9" s="17"/>
      <c r="N9" s="17"/>
      <c r="O9" s="17"/>
    </row>
    <row r="10" ht="20.25" customHeight="1" spans="1:15">
      <c r="A10" s="49" t="s">
        <v>102</v>
      </c>
      <c r="B10" s="49" t="s">
        <v>103</v>
      </c>
      <c r="C10" s="17">
        <v>468.911611</v>
      </c>
      <c r="D10" s="17">
        <v>468.911611</v>
      </c>
      <c r="E10" s="17">
        <v>468.911611</v>
      </c>
      <c r="F10" s="17"/>
      <c r="G10" s="17"/>
      <c r="H10" s="17"/>
      <c r="I10" s="17"/>
      <c r="J10" s="17"/>
      <c r="K10" s="17"/>
      <c r="L10" s="17"/>
      <c r="M10" s="17"/>
      <c r="N10" s="17"/>
      <c r="O10" s="17"/>
    </row>
    <row r="11" ht="20.25" customHeight="1" spans="1:15">
      <c r="A11" s="49" t="s">
        <v>104</v>
      </c>
      <c r="B11" s="49" t="s">
        <v>105</v>
      </c>
      <c r="C11" s="17">
        <v>240.383969</v>
      </c>
      <c r="D11" s="17">
        <v>240.383969</v>
      </c>
      <c r="E11" s="17">
        <v>240.383969</v>
      </c>
      <c r="F11" s="17"/>
      <c r="G11" s="17"/>
      <c r="H11" s="17"/>
      <c r="I11" s="17"/>
      <c r="J11" s="17"/>
      <c r="K11" s="17"/>
      <c r="L11" s="17"/>
      <c r="M11" s="17"/>
      <c r="N11" s="17"/>
      <c r="O11" s="17"/>
    </row>
    <row r="12" ht="20.25" customHeight="1" spans="1:15">
      <c r="A12" s="49" t="s">
        <v>106</v>
      </c>
      <c r="B12" s="49" t="s">
        <v>107</v>
      </c>
      <c r="C12" s="17">
        <v>641</v>
      </c>
      <c r="D12" s="17">
        <v>641</v>
      </c>
      <c r="E12" s="17"/>
      <c r="F12" s="17">
        <v>641</v>
      </c>
      <c r="G12" s="17"/>
      <c r="H12" s="17"/>
      <c r="I12" s="17"/>
      <c r="J12" s="17"/>
      <c r="K12" s="17"/>
      <c r="L12" s="17"/>
      <c r="M12" s="17"/>
      <c r="N12" s="17"/>
      <c r="O12" s="17"/>
    </row>
    <row r="13" ht="20.25" customHeight="1" spans="1:15">
      <c r="A13" s="16" t="s">
        <v>108</v>
      </c>
      <c r="B13" s="16" t="s">
        <v>109</v>
      </c>
      <c r="C13" s="17">
        <v>142.148064</v>
      </c>
      <c r="D13" s="17">
        <v>142.148064</v>
      </c>
      <c r="E13" s="17">
        <v>142.148064</v>
      </c>
      <c r="F13" s="17"/>
      <c r="G13" s="17"/>
      <c r="H13" s="17"/>
      <c r="I13" s="17"/>
      <c r="J13" s="17"/>
      <c r="K13" s="17"/>
      <c r="L13" s="17"/>
      <c r="M13" s="17"/>
      <c r="N13" s="17"/>
      <c r="O13" s="17"/>
    </row>
    <row r="14" ht="20.25" customHeight="1" spans="1:15">
      <c r="A14" s="48" t="s">
        <v>110</v>
      </c>
      <c r="B14" s="48" t="s">
        <v>111</v>
      </c>
      <c r="C14" s="17">
        <v>142.148064</v>
      </c>
      <c r="D14" s="17">
        <v>142.148064</v>
      </c>
      <c r="E14" s="17">
        <v>142.148064</v>
      </c>
      <c r="F14" s="17"/>
      <c r="G14" s="17"/>
      <c r="H14" s="17"/>
      <c r="I14" s="17"/>
      <c r="J14" s="17"/>
      <c r="K14" s="17"/>
      <c r="L14" s="17"/>
      <c r="M14" s="17"/>
      <c r="N14" s="17"/>
      <c r="O14" s="17"/>
    </row>
    <row r="15" ht="20.25" customHeight="1" spans="1:15">
      <c r="A15" s="49" t="s">
        <v>112</v>
      </c>
      <c r="B15" s="49" t="s">
        <v>113</v>
      </c>
      <c r="C15" s="17">
        <v>49.5</v>
      </c>
      <c r="D15" s="17">
        <v>49.5</v>
      </c>
      <c r="E15" s="17">
        <v>49.5</v>
      </c>
      <c r="F15" s="17"/>
      <c r="G15" s="17"/>
      <c r="H15" s="17"/>
      <c r="I15" s="17"/>
      <c r="J15" s="17"/>
      <c r="K15" s="17"/>
      <c r="L15" s="17"/>
      <c r="M15" s="17"/>
      <c r="N15" s="17"/>
      <c r="O15" s="17"/>
    </row>
    <row r="16" ht="20.25" customHeight="1" spans="1:15">
      <c r="A16" s="49" t="s">
        <v>114</v>
      </c>
      <c r="B16" s="49" t="s">
        <v>115</v>
      </c>
      <c r="C16" s="17">
        <v>1.4</v>
      </c>
      <c r="D16" s="17">
        <v>1.4</v>
      </c>
      <c r="E16" s="17">
        <v>1.4</v>
      </c>
      <c r="F16" s="17"/>
      <c r="G16" s="17"/>
      <c r="H16" s="17"/>
      <c r="I16" s="17"/>
      <c r="J16" s="17"/>
      <c r="K16" s="17"/>
      <c r="L16" s="17"/>
      <c r="M16" s="17"/>
      <c r="N16" s="17"/>
      <c r="O16" s="17"/>
    </row>
    <row r="17" ht="20.25" customHeight="1" spans="1:15">
      <c r="A17" s="49" t="s">
        <v>116</v>
      </c>
      <c r="B17" s="49" t="s">
        <v>117</v>
      </c>
      <c r="C17" s="17">
        <v>91.248064</v>
      </c>
      <c r="D17" s="17">
        <v>91.248064</v>
      </c>
      <c r="E17" s="17">
        <v>91.248064</v>
      </c>
      <c r="F17" s="17"/>
      <c r="G17" s="17"/>
      <c r="H17" s="17"/>
      <c r="I17" s="17"/>
      <c r="J17" s="17"/>
      <c r="K17" s="17"/>
      <c r="L17" s="17"/>
      <c r="M17" s="17"/>
      <c r="N17" s="17"/>
      <c r="O17" s="17"/>
    </row>
    <row r="18" ht="20.25" customHeight="1" spans="1:15">
      <c r="A18" s="16" t="s">
        <v>118</v>
      </c>
      <c r="B18" s="16" t="s">
        <v>119</v>
      </c>
      <c r="C18" s="17">
        <v>86.103909</v>
      </c>
      <c r="D18" s="17">
        <v>86.103909</v>
      </c>
      <c r="E18" s="17">
        <v>86.103909</v>
      </c>
      <c r="F18" s="17"/>
      <c r="G18" s="17"/>
      <c r="H18" s="17"/>
      <c r="I18" s="17"/>
      <c r="J18" s="17"/>
      <c r="K18" s="17"/>
      <c r="L18" s="17"/>
      <c r="M18" s="17"/>
      <c r="N18" s="17"/>
      <c r="O18" s="17"/>
    </row>
    <row r="19" ht="20.25" customHeight="1" spans="1:15">
      <c r="A19" s="48" t="s">
        <v>120</v>
      </c>
      <c r="B19" s="48" t="s">
        <v>121</v>
      </c>
      <c r="C19" s="17">
        <v>86.103909</v>
      </c>
      <c r="D19" s="17">
        <v>86.103909</v>
      </c>
      <c r="E19" s="17">
        <v>86.103909</v>
      </c>
      <c r="F19" s="17"/>
      <c r="G19" s="17"/>
      <c r="H19" s="17"/>
      <c r="I19" s="17"/>
      <c r="J19" s="17"/>
      <c r="K19" s="17"/>
      <c r="L19" s="17"/>
      <c r="M19" s="17"/>
      <c r="N19" s="17"/>
      <c r="O19" s="17"/>
    </row>
    <row r="20" ht="20.25" customHeight="1" spans="1:15">
      <c r="A20" s="49" t="s">
        <v>122</v>
      </c>
      <c r="B20" s="49" t="s">
        <v>123</v>
      </c>
      <c r="C20" s="17">
        <v>29.426679</v>
      </c>
      <c r="D20" s="17">
        <v>29.426679</v>
      </c>
      <c r="E20" s="17">
        <v>29.426679</v>
      </c>
      <c r="F20" s="17"/>
      <c r="G20" s="17"/>
      <c r="H20" s="17"/>
      <c r="I20" s="17"/>
      <c r="J20" s="17"/>
      <c r="K20" s="17"/>
      <c r="L20" s="17"/>
      <c r="M20" s="17"/>
      <c r="N20" s="17"/>
      <c r="O20" s="17"/>
    </row>
    <row r="21" ht="20.25" customHeight="1" spans="1:15">
      <c r="A21" s="49" t="s">
        <v>124</v>
      </c>
      <c r="B21" s="49" t="s">
        <v>125</v>
      </c>
      <c r="C21" s="17">
        <v>17.908254</v>
      </c>
      <c r="D21" s="17">
        <v>17.908254</v>
      </c>
      <c r="E21" s="17">
        <v>17.908254</v>
      </c>
      <c r="F21" s="17"/>
      <c r="G21" s="17"/>
      <c r="H21" s="17"/>
      <c r="I21" s="17"/>
      <c r="J21" s="17"/>
      <c r="K21" s="17"/>
      <c r="L21" s="17"/>
      <c r="M21" s="17"/>
      <c r="N21" s="17"/>
      <c r="O21" s="17"/>
    </row>
    <row r="22" ht="20.25" customHeight="1" spans="1:15">
      <c r="A22" s="49" t="s">
        <v>126</v>
      </c>
      <c r="B22" s="49" t="s">
        <v>127</v>
      </c>
      <c r="C22" s="17">
        <v>33.27147</v>
      </c>
      <c r="D22" s="17">
        <v>33.27147</v>
      </c>
      <c r="E22" s="17">
        <v>33.27147</v>
      </c>
      <c r="F22" s="17"/>
      <c r="G22" s="17"/>
      <c r="H22" s="17"/>
      <c r="I22" s="17"/>
      <c r="J22" s="17"/>
      <c r="K22" s="17"/>
      <c r="L22" s="17"/>
      <c r="M22" s="17"/>
      <c r="N22" s="17"/>
      <c r="O22" s="17"/>
    </row>
    <row r="23" ht="20.25" customHeight="1" spans="1:15">
      <c r="A23" s="49" t="s">
        <v>128</v>
      </c>
      <c r="B23" s="49" t="s">
        <v>129</v>
      </c>
      <c r="C23" s="17">
        <v>5.497506</v>
      </c>
      <c r="D23" s="17">
        <v>5.497506</v>
      </c>
      <c r="E23" s="17">
        <v>5.497506</v>
      </c>
      <c r="F23" s="17"/>
      <c r="G23" s="17"/>
      <c r="H23" s="17"/>
      <c r="I23" s="17"/>
      <c r="J23" s="17"/>
      <c r="K23" s="17"/>
      <c r="L23" s="17"/>
      <c r="M23" s="17"/>
      <c r="N23" s="17"/>
      <c r="O23" s="17"/>
    </row>
    <row r="24" ht="20.25" customHeight="1" spans="1:15">
      <c r="A24" s="16" t="s">
        <v>130</v>
      </c>
      <c r="B24" s="16" t="s">
        <v>131</v>
      </c>
      <c r="C24" s="17">
        <v>203</v>
      </c>
      <c r="D24" s="17"/>
      <c r="E24" s="17"/>
      <c r="F24" s="17"/>
      <c r="G24" s="17">
        <v>203</v>
      </c>
      <c r="H24" s="17"/>
      <c r="I24" s="17"/>
      <c r="J24" s="17"/>
      <c r="K24" s="17"/>
      <c r="L24" s="17"/>
      <c r="M24" s="17"/>
      <c r="N24" s="17"/>
      <c r="O24" s="17"/>
    </row>
    <row r="25" ht="20.25" customHeight="1" spans="1:15">
      <c r="A25" s="48" t="s">
        <v>132</v>
      </c>
      <c r="B25" s="48" t="s">
        <v>133</v>
      </c>
      <c r="C25" s="17">
        <v>203</v>
      </c>
      <c r="D25" s="17"/>
      <c r="E25" s="17"/>
      <c r="F25" s="17"/>
      <c r="G25" s="17">
        <v>203</v>
      </c>
      <c r="H25" s="17"/>
      <c r="I25" s="17"/>
      <c r="J25" s="17"/>
      <c r="K25" s="17"/>
      <c r="L25" s="17"/>
      <c r="M25" s="17"/>
      <c r="N25" s="17"/>
      <c r="O25" s="17"/>
    </row>
    <row r="26" ht="20.25" customHeight="1" spans="1:15">
      <c r="A26" s="49" t="s">
        <v>134</v>
      </c>
      <c r="B26" s="49" t="s">
        <v>135</v>
      </c>
      <c r="C26" s="17">
        <v>203</v>
      </c>
      <c r="D26" s="17"/>
      <c r="E26" s="17"/>
      <c r="F26" s="17"/>
      <c r="G26" s="17">
        <v>203</v>
      </c>
      <c r="H26" s="17"/>
      <c r="I26" s="17"/>
      <c r="J26" s="17"/>
      <c r="K26" s="17"/>
      <c r="L26" s="17"/>
      <c r="M26" s="17"/>
      <c r="N26" s="17"/>
      <c r="O26" s="17"/>
    </row>
    <row r="27" ht="20.25" customHeight="1" spans="1:15">
      <c r="A27" s="16" t="s">
        <v>136</v>
      </c>
      <c r="B27" s="16" t="s">
        <v>137</v>
      </c>
      <c r="C27" s="17">
        <v>80.6748</v>
      </c>
      <c r="D27" s="17">
        <v>80.6748</v>
      </c>
      <c r="E27" s="17">
        <v>80.6748</v>
      </c>
      <c r="F27" s="17"/>
      <c r="G27" s="17"/>
      <c r="H27" s="17"/>
      <c r="I27" s="17"/>
      <c r="J27" s="17"/>
      <c r="K27" s="17"/>
      <c r="L27" s="17"/>
      <c r="M27" s="17"/>
      <c r="N27" s="17"/>
      <c r="O27" s="17"/>
    </row>
    <row r="28" ht="20.25" customHeight="1" spans="1:15">
      <c r="A28" s="48" t="s">
        <v>138</v>
      </c>
      <c r="B28" s="48" t="s">
        <v>139</v>
      </c>
      <c r="C28" s="17">
        <v>80.6748</v>
      </c>
      <c r="D28" s="17">
        <v>80.6748</v>
      </c>
      <c r="E28" s="17">
        <v>80.6748</v>
      </c>
      <c r="F28" s="17"/>
      <c r="G28" s="17"/>
      <c r="H28" s="17"/>
      <c r="I28" s="17"/>
      <c r="J28" s="17"/>
      <c r="K28" s="17"/>
      <c r="L28" s="17"/>
      <c r="M28" s="17"/>
      <c r="N28" s="17"/>
      <c r="O28" s="17"/>
    </row>
    <row r="29" ht="20.25" customHeight="1" spans="1:15">
      <c r="A29" s="49" t="s">
        <v>140</v>
      </c>
      <c r="B29" s="49" t="s">
        <v>141</v>
      </c>
      <c r="C29" s="17">
        <v>80.6748</v>
      </c>
      <c r="D29" s="17">
        <v>80.6748</v>
      </c>
      <c r="E29" s="17">
        <v>80.6748</v>
      </c>
      <c r="F29" s="17"/>
      <c r="G29" s="17"/>
      <c r="H29" s="17"/>
      <c r="I29" s="17"/>
      <c r="J29" s="17"/>
      <c r="K29" s="17"/>
      <c r="L29" s="17"/>
      <c r="M29" s="17"/>
      <c r="N29" s="17"/>
      <c r="O29" s="17"/>
    </row>
    <row r="30" ht="20.25" customHeight="1" spans="1:15">
      <c r="A30" s="50" t="s">
        <v>142</v>
      </c>
      <c r="B30" s="50"/>
      <c r="C30" s="17">
        <v>1862.222353</v>
      </c>
      <c r="D30" s="17">
        <v>1659.222353</v>
      </c>
      <c r="E30" s="17">
        <v>1018.222353</v>
      </c>
      <c r="F30" s="17">
        <v>641</v>
      </c>
      <c r="G30" s="17">
        <v>203</v>
      </c>
      <c r="H30" s="17"/>
      <c r="I30" s="17"/>
      <c r="J30" s="17"/>
      <c r="K30" s="17"/>
      <c r="L30" s="17"/>
      <c r="M30" s="17"/>
      <c r="N30" s="17"/>
      <c r="O30" s="17"/>
    </row>
  </sheetData>
  <mergeCells count="11">
    <mergeCell ref="A3:O3"/>
    <mergeCell ref="A4:I4"/>
    <mergeCell ref="D5:F5"/>
    <mergeCell ref="J5:O5"/>
    <mergeCell ref="A30:B30"/>
    <mergeCell ref="A5:A6"/>
    <mergeCell ref="B5:B6"/>
    <mergeCell ref="C5:C6"/>
    <mergeCell ref="G5:G6"/>
    <mergeCell ref="H5:H6"/>
    <mergeCell ref="I5:I6"/>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2" activePane="bottomLeft" state="frozen"/>
      <selection/>
      <selection pane="bottomLeft" activeCell="B26" sqref="B26"/>
    </sheetView>
  </sheetViews>
  <sheetFormatPr defaultColWidth="8.85" defaultRowHeight="15" customHeight="1" outlineLevelCol="3"/>
  <cols>
    <col min="1" max="4" width="35.7083333333333" customWidth="1"/>
  </cols>
  <sheetData>
    <row r="1" customHeight="1" spans="1:4">
      <c r="A1" s="1"/>
      <c r="B1" s="1"/>
      <c r="C1" s="1"/>
      <c r="D1" s="1"/>
    </row>
    <row r="2" ht="18.75" customHeight="1" spans="1:4">
      <c r="A2" s="2"/>
      <c r="B2" s="2"/>
      <c r="C2" s="2"/>
      <c r="D2" s="6" t="s">
        <v>143</v>
      </c>
    </row>
    <row r="3" ht="45" customHeight="1" spans="1:4">
      <c r="A3" s="4" t="s">
        <v>144</v>
      </c>
      <c r="B3" s="4"/>
      <c r="C3" s="4"/>
      <c r="D3" s="4"/>
    </row>
    <row r="4" ht="18.75" customHeight="1" spans="1:4">
      <c r="A4" s="5" t="str">
        <f>"单位名称："&amp;"中共玉溪市红塔区委组织部"</f>
        <v>单位名称：中共玉溪市红塔区委组织部</v>
      </c>
      <c r="B4" s="5"/>
      <c r="C4" s="67"/>
      <c r="D4" s="6" t="s">
        <v>2</v>
      </c>
    </row>
    <row r="5" ht="22.5" customHeight="1" spans="1:4">
      <c r="A5" s="8" t="s">
        <v>3</v>
      </c>
      <c r="B5" s="8"/>
      <c r="C5" s="8" t="s">
        <v>4</v>
      </c>
      <c r="D5" s="8"/>
    </row>
    <row r="6" ht="18.75" customHeight="1" spans="1:4">
      <c r="A6" s="8" t="s">
        <v>5</v>
      </c>
      <c r="B6" s="8" t="s">
        <v>6</v>
      </c>
      <c r="C6" s="8" t="s">
        <v>145</v>
      </c>
      <c r="D6" s="8" t="s">
        <v>6</v>
      </c>
    </row>
    <row r="7" ht="18.75" customHeight="1" spans="1:4">
      <c r="A7" s="8"/>
      <c r="B7" s="8"/>
      <c r="C7" s="8"/>
      <c r="D7" s="8"/>
    </row>
    <row r="8" ht="22.5" customHeight="1" spans="1:4">
      <c r="A8" s="15" t="s">
        <v>146</v>
      </c>
      <c r="B8" s="17">
        <v>1862.222353</v>
      </c>
      <c r="C8" s="15" t="s">
        <v>147</v>
      </c>
      <c r="D8" s="17">
        <v>1862.222353</v>
      </c>
    </row>
    <row r="9" ht="22.5" customHeight="1" spans="1:4">
      <c r="A9" s="15" t="s">
        <v>148</v>
      </c>
      <c r="B9" s="17">
        <v>1659.222353</v>
      </c>
      <c r="C9" s="15" t="s">
        <v>149</v>
      </c>
      <c r="D9" s="17">
        <v>1350.29558</v>
      </c>
    </row>
    <row r="10" ht="22.5" customHeight="1" spans="1:4">
      <c r="A10" s="15" t="s">
        <v>150</v>
      </c>
      <c r="B10" s="17">
        <v>203</v>
      </c>
      <c r="C10" s="15" t="s">
        <v>151</v>
      </c>
      <c r="D10" s="17"/>
    </row>
    <row r="11" ht="22.5" customHeight="1" spans="1:4">
      <c r="A11" s="15" t="s">
        <v>152</v>
      </c>
      <c r="B11" s="17"/>
      <c r="C11" s="15" t="s">
        <v>153</v>
      </c>
      <c r="D11" s="17"/>
    </row>
    <row r="12" ht="22.5" customHeight="1" spans="1:4">
      <c r="A12" s="15" t="s">
        <v>154</v>
      </c>
      <c r="B12" s="17"/>
      <c r="C12" s="15" t="s">
        <v>155</v>
      </c>
      <c r="D12" s="17"/>
    </row>
    <row r="13" ht="22.5" customHeight="1" spans="1:4">
      <c r="A13" s="15" t="s">
        <v>148</v>
      </c>
      <c r="B13" s="17"/>
      <c r="C13" s="15" t="s">
        <v>156</v>
      </c>
      <c r="D13" s="17"/>
    </row>
    <row r="14" ht="22.5" customHeight="1" spans="1:4">
      <c r="A14" s="15" t="s">
        <v>150</v>
      </c>
      <c r="B14" s="17"/>
      <c r="C14" s="15" t="s">
        <v>157</v>
      </c>
      <c r="D14" s="17"/>
    </row>
    <row r="15" ht="22.5" customHeight="1" spans="1:4">
      <c r="A15" s="15" t="s">
        <v>152</v>
      </c>
      <c r="B15" s="17"/>
      <c r="C15" s="15" t="s">
        <v>158</v>
      </c>
      <c r="D15" s="17"/>
    </row>
    <row r="16" ht="22.5" customHeight="1" spans="1:4">
      <c r="A16" s="68"/>
      <c r="B16" s="51"/>
      <c r="C16" s="15" t="s">
        <v>159</v>
      </c>
      <c r="D16" s="17">
        <v>142.148064</v>
      </c>
    </row>
    <row r="17" ht="22.5" customHeight="1" spans="1:4">
      <c r="A17" s="68"/>
      <c r="B17" s="51"/>
      <c r="C17" s="15" t="s">
        <v>160</v>
      </c>
      <c r="D17" s="17">
        <v>86.103909</v>
      </c>
    </row>
    <row r="18" ht="22.5" customHeight="1" spans="1:4">
      <c r="A18" s="68"/>
      <c r="B18" s="51"/>
      <c r="C18" s="15" t="s">
        <v>161</v>
      </c>
      <c r="D18" s="17"/>
    </row>
    <row r="19" ht="22.5" customHeight="1" spans="1:4">
      <c r="A19" s="68"/>
      <c r="B19" s="51"/>
      <c r="C19" s="15" t="s">
        <v>162</v>
      </c>
      <c r="D19" s="17">
        <v>203</v>
      </c>
    </row>
    <row r="20" ht="22.5" customHeight="1" spans="1:4">
      <c r="A20" s="68"/>
      <c r="B20" s="51"/>
      <c r="C20" s="15" t="s">
        <v>163</v>
      </c>
      <c r="D20" s="17"/>
    </row>
    <row r="21" ht="22.5" customHeight="1" spans="1:4">
      <c r="A21" s="68"/>
      <c r="B21" s="51"/>
      <c r="C21" s="15" t="s">
        <v>164</v>
      </c>
      <c r="D21" s="17"/>
    </row>
    <row r="22" ht="22.5" customHeight="1" spans="1:4">
      <c r="A22" s="68"/>
      <c r="B22" s="51"/>
      <c r="C22" s="69" t="s">
        <v>165</v>
      </c>
      <c r="D22" s="17"/>
    </row>
    <row r="23" ht="22.5" customHeight="1" spans="1:4">
      <c r="A23" s="68"/>
      <c r="B23" s="51"/>
      <c r="C23" s="69" t="s">
        <v>166</v>
      </c>
      <c r="D23" s="17"/>
    </row>
    <row r="24" ht="22.5" customHeight="1" spans="1:4">
      <c r="A24" s="68"/>
      <c r="B24" s="51"/>
      <c r="C24" s="69" t="s">
        <v>167</v>
      </c>
      <c r="D24" s="17"/>
    </row>
    <row r="25" ht="22.5" customHeight="1" spans="1:4">
      <c r="A25" s="68"/>
      <c r="B25" s="51"/>
      <c r="C25" s="69" t="s">
        <v>168</v>
      </c>
      <c r="D25" s="17"/>
    </row>
    <row r="26" ht="22.5" customHeight="1" spans="1:4">
      <c r="A26" s="68"/>
      <c r="B26" s="51"/>
      <c r="C26" s="69" t="s">
        <v>169</v>
      </c>
      <c r="D26" s="17"/>
    </row>
    <row r="27" ht="22.5" customHeight="1" spans="1:4">
      <c r="A27" s="68"/>
      <c r="B27" s="51"/>
      <c r="C27" s="69" t="s">
        <v>170</v>
      </c>
      <c r="D27" s="17">
        <v>80.6748</v>
      </c>
    </row>
    <row r="28" ht="22.5" customHeight="1" spans="1:4">
      <c r="A28" s="68"/>
      <c r="B28" s="51"/>
      <c r="C28" s="69" t="s">
        <v>171</v>
      </c>
      <c r="D28" s="17"/>
    </row>
    <row r="29" ht="22.5" customHeight="1" spans="1:4">
      <c r="A29" s="68"/>
      <c r="B29" s="51"/>
      <c r="C29" s="69" t="s">
        <v>172</v>
      </c>
      <c r="D29" s="17"/>
    </row>
    <row r="30" ht="22.5" customHeight="1" spans="1:4">
      <c r="A30" s="68"/>
      <c r="B30" s="51"/>
      <c r="C30" s="69" t="s">
        <v>173</v>
      </c>
      <c r="D30" s="17"/>
    </row>
    <row r="31" ht="22.5" customHeight="1" spans="1:4">
      <c r="A31" s="68"/>
      <c r="B31" s="51"/>
      <c r="C31" s="69" t="s">
        <v>174</v>
      </c>
      <c r="D31" s="17"/>
    </row>
    <row r="32" ht="22.5" customHeight="1" spans="1:4">
      <c r="A32" s="68"/>
      <c r="B32" s="51"/>
      <c r="C32" s="69" t="s">
        <v>175</v>
      </c>
      <c r="D32" s="17"/>
    </row>
    <row r="33" ht="22.5" customHeight="1" spans="1:4">
      <c r="A33" s="68"/>
      <c r="B33" s="51"/>
      <c r="C33" s="69" t="s">
        <v>176</v>
      </c>
      <c r="D33" s="17"/>
    </row>
    <row r="34" ht="22.5" customHeight="1" spans="1:4">
      <c r="A34" s="68"/>
      <c r="B34" s="51"/>
      <c r="C34" s="69" t="s">
        <v>177</v>
      </c>
      <c r="D34" s="17"/>
    </row>
    <row r="35" ht="22.5" customHeight="1" spans="1:4">
      <c r="A35" s="68"/>
      <c r="B35" s="17"/>
      <c r="C35" s="15" t="s">
        <v>178</v>
      </c>
      <c r="D35" s="17"/>
    </row>
    <row r="36" ht="22.5" customHeight="1" spans="1:4">
      <c r="A36" s="70" t="s">
        <v>179</v>
      </c>
      <c r="B36" s="71">
        <v>1862.222353</v>
      </c>
      <c r="C36" s="72" t="s">
        <v>180</v>
      </c>
      <c r="D36" s="71">
        <v>1862.222353</v>
      </c>
    </row>
  </sheetData>
  <mergeCells count="8">
    <mergeCell ref="A3:D3"/>
    <mergeCell ref="A4:B4"/>
    <mergeCell ref="A5:B5"/>
    <mergeCell ref="C5:D5"/>
    <mergeCell ref="A6:A7"/>
    <mergeCell ref="B6:B7"/>
    <mergeCell ref="C6:C7"/>
    <mergeCell ref="D6:D7"/>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7"/>
  <sheetViews>
    <sheetView showZeros="0" workbookViewId="0">
      <pane ySplit="1" topLeftCell="A2" activePane="bottomLeft" state="frozen"/>
      <selection/>
      <selection pane="bottomLeft" activeCell="A1" sqref="A1"/>
    </sheetView>
  </sheetViews>
  <sheetFormatPr defaultColWidth="8.85" defaultRowHeight="15" customHeight="1" outlineLevelCol="6"/>
  <cols>
    <col min="1" max="1" width="21.425" customWidth="1"/>
    <col min="2" max="2" width="28.575" customWidth="1"/>
    <col min="3" max="7" width="21.425" customWidth="1"/>
  </cols>
  <sheetData>
    <row r="1" customHeight="1" spans="1:7">
      <c r="A1" s="1"/>
      <c r="B1" s="1"/>
      <c r="C1" s="1"/>
      <c r="D1" s="1"/>
      <c r="E1" s="1"/>
      <c r="F1" s="1"/>
      <c r="G1" s="1"/>
    </row>
    <row r="2" ht="18.75" customHeight="1" spans="1:7">
      <c r="A2" s="2"/>
      <c r="B2" s="2"/>
      <c r="C2" s="2"/>
      <c r="D2" s="2"/>
      <c r="E2" s="2"/>
      <c r="F2" s="2"/>
      <c r="G2" s="43" t="s">
        <v>181</v>
      </c>
    </row>
    <row r="3" ht="37.5" customHeight="1" spans="1:7">
      <c r="A3" s="4" t="s">
        <v>182</v>
      </c>
      <c r="B3" s="4"/>
      <c r="C3" s="4"/>
      <c r="D3" s="4"/>
      <c r="E3" s="4"/>
      <c r="F3" s="4"/>
      <c r="G3" s="4"/>
    </row>
    <row r="4" ht="18.75" customHeight="1" spans="1:7">
      <c r="A4" s="44" t="str">
        <f>"单位名称："&amp;"中共玉溪市红塔区委组织部"</f>
        <v>单位名称：中共玉溪市红塔区委组织部</v>
      </c>
      <c r="B4" s="44"/>
      <c r="C4" s="44"/>
      <c r="D4" s="45"/>
      <c r="E4" s="45"/>
      <c r="F4" s="45"/>
      <c r="G4" s="46" t="s">
        <v>55</v>
      </c>
    </row>
    <row r="5" ht="18.75" customHeight="1" spans="1:7">
      <c r="A5" s="13" t="s">
        <v>183</v>
      </c>
      <c r="B5" s="13" t="s">
        <v>87</v>
      </c>
      <c r="C5" s="47" t="s">
        <v>58</v>
      </c>
      <c r="D5" s="47" t="s">
        <v>90</v>
      </c>
      <c r="E5" s="47"/>
      <c r="F5" s="47"/>
      <c r="G5" s="13" t="s">
        <v>91</v>
      </c>
    </row>
    <row r="6" ht="18.75" customHeight="1" spans="1:7">
      <c r="A6" s="13" t="s">
        <v>86</v>
      </c>
      <c r="B6" s="13" t="s">
        <v>87</v>
      </c>
      <c r="C6" s="47"/>
      <c r="D6" s="47" t="s">
        <v>60</v>
      </c>
      <c r="E6" s="47" t="s">
        <v>184</v>
      </c>
      <c r="F6" s="47" t="s">
        <v>185</v>
      </c>
      <c r="G6" s="13"/>
    </row>
    <row r="7" ht="18.75" customHeight="1" spans="1:7">
      <c r="A7" s="14" t="s">
        <v>72</v>
      </c>
      <c r="B7" s="14" t="s">
        <v>73</v>
      </c>
      <c r="C7" s="14" t="s">
        <v>74</v>
      </c>
      <c r="D7" s="14" t="s">
        <v>75</v>
      </c>
      <c r="E7" s="14" t="s">
        <v>76</v>
      </c>
      <c r="F7" s="14" t="s">
        <v>77</v>
      </c>
      <c r="G7" s="14" t="s">
        <v>78</v>
      </c>
    </row>
    <row r="8" ht="20.25" customHeight="1" spans="1:7">
      <c r="A8" s="16" t="s">
        <v>98</v>
      </c>
      <c r="B8" s="16" t="s">
        <v>99</v>
      </c>
      <c r="C8" s="17">
        <v>1350.29558</v>
      </c>
      <c r="D8" s="17">
        <v>709.29558</v>
      </c>
      <c r="E8" s="17">
        <v>622.127908</v>
      </c>
      <c r="F8" s="17">
        <v>87.167672</v>
      </c>
      <c r="G8" s="17">
        <v>641</v>
      </c>
    </row>
    <row r="9" ht="20.25" customHeight="1" spans="1:7">
      <c r="A9" s="48" t="s">
        <v>100</v>
      </c>
      <c r="B9" s="48" t="s">
        <v>101</v>
      </c>
      <c r="C9" s="17">
        <v>1350.29558</v>
      </c>
      <c r="D9" s="17">
        <v>709.29558</v>
      </c>
      <c r="E9" s="17">
        <v>622.127908</v>
      </c>
      <c r="F9" s="17">
        <v>87.167672</v>
      </c>
      <c r="G9" s="17">
        <v>641</v>
      </c>
    </row>
    <row r="10" ht="20.25" customHeight="1" spans="1:7">
      <c r="A10" s="49" t="s">
        <v>102</v>
      </c>
      <c r="B10" s="49" t="s">
        <v>103</v>
      </c>
      <c r="C10" s="17">
        <v>468.911611</v>
      </c>
      <c r="D10" s="17">
        <v>468.911611</v>
      </c>
      <c r="E10" s="17">
        <v>403.228739</v>
      </c>
      <c r="F10" s="17">
        <v>65.682872</v>
      </c>
      <c r="G10" s="17"/>
    </row>
    <row r="11" ht="20.25" customHeight="1" spans="1:7">
      <c r="A11" s="49" t="s">
        <v>104</v>
      </c>
      <c r="B11" s="49" t="s">
        <v>105</v>
      </c>
      <c r="C11" s="17">
        <v>240.383969</v>
      </c>
      <c r="D11" s="17">
        <v>240.383969</v>
      </c>
      <c r="E11" s="17">
        <v>218.899169</v>
      </c>
      <c r="F11" s="17">
        <v>21.4848</v>
      </c>
      <c r="G11" s="17"/>
    </row>
    <row r="12" ht="20.25" customHeight="1" spans="1:7">
      <c r="A12" s="49" t="s">
        <v>106</v>
      </c>
      <c r="B12" s="49" t="s">
        <v>107</v>
      </c>
      <c r="C12" s="17">
        <v>641</v>
      </c>
      <c r="D12" s="17"/>
      <c r="E12" s="17"/>
      <c r="F12" s="17"/>
      <c r="G12" s="17">
        <v>641</v>
      </c>
    </row>
    <row r="13" ht="20.25" customHeight="1" spans="1:7">
      <c r="A13" s="16" t="s">
        <v>108</v>
      </c>
      <c r="B13" s="16" t="s">
        <v>109</v>
      </c>
      <c r="C13" s="17">
        <v>142.148064</v>
      </c>
      <c r="D13" s="17">
        <v>142.148064</v>
      </c>
      <c r="E13" s="17">
        <v>138.768064</v>
      </c>
      <c r="F13" s="17">
        <v>3.38</v>
      </c>
      <c r="G13" s="17"/>
    </row>
    <row r="14" ht="20.25" customHeight="1" spans="1:7">
      <c r="A14" s="48" t="s">
        <v>110</v>
      </c>
      <c r="B14" s="48" t="s">
        <v>111</v>
      </c>
      <c r="C14" s="17">
        <v>142.148064</v>
      </c>
      <c r="D14" s="17">
        <v>142.148064</v>
      </c>
      <c r="E14" s="17">
        <v>138.768064</v>
      </c>
      <c r="F14" s="17">
        <v>3.38</v>
      </c>
      <c r="G14" s="17"/>
    </row>
    <row r="15" ht="20.25" customHeight="1" spans="1:7">
      <c r="A15" s="49" t="s">
        <v>112</v>
      </c>
      <c r="B15" s="49" t="s">
        <v>113</v>
      </c>
      <c r="C15" s="17">
        <v>49.5</v>
      </c>
      <c r="D15" s="17">
        <v>49.5</v>
      </c>
      <c r="E15" s="17">
        <v>47.52</v>
      </c>
      <c r="F15" s="17">
        <v>1.98</v>
      </c>
      <c r="G15" s="17"/>
    </row>
    <row r="16" ht="20.25" customHeight="1" spans="1:7">
      <c r="A16" s="49" t="s">
        <v>114</v>
      </c>
      <c r="B16" s="49" t="s">
        <v>115</v>
      </c>
      <c r="C16" s="17">
        <v>1.4</v>
      </c>
      <c r="D16" s="17">
        <v>1.4</v>
      </c>
      <c r="E16" s="17"/>
      <c r="F16" s="17">
        <v>1.4</v>
      </c>
      <c r="G16" s="17"/>
    </row>
    <row r="17" ht="20.25" customHeight="1" spans="1:7">
      <c r="A17" s="49" t="s">
        <v>116</v>
      </c>
      <c r="B17" s="49" t="s">
        <v>117</v>
      </c>
      <c r="C17" s="17">
        <v>91.248064</v>
      </c>
      <c r="D17" s="17">
        <v>91.248064</v>
      </c>
      <c r="E17" s="17">
        <v>91.248064</v>
      </c>
      <c r="F17" s="17"/>
      <c r="G17" s="17"/>
    </row>
    <row r="18" ht="20.25" customHeight="1" spans="1:7">
      <c r="A18" s="16" t="s">
        <v>118</v>
      </c>
      <c r="B18" s="16" t="s">
        <v>119</v>
      </c>
      <c r="C18" s="17">
        <v>86.103909</v>
      </c>
      <c r="D18" s="17">
        <v>86.103909</v>
      </c>
      <c r="E18" s="17">
        <v>86.103909</v>
      </c>
      <c r="F18" s="17"/>
      <c r="G18" s="17"/>
    </row>
    <row r="19" ht="20.25" customHeight="1" spans="1:7">
      <c r="A19" s="48" t="s">
        <v>120</v>
      </c>
      <c r="B19" s="48" t="s">
        <v>121</v>
      </c>
      <c r="C19" s="17">
        <v>86.103909</v>
      </c>
      <c r="D19" s="17">
        <v>86.103909</v>
      </c>
      <c r="E19" s="17">
        <v>86.103909</v>
      </c>
      <c r="F19" s="17"/>
      <c r="G19" s="17"/>
    </row>
    <row r="20" ht="20.25" customHeight="1" spans="1:7">
      <c r="A20" s="49" t="s">
        <v>122</v>
      </c>
      <c r="B20" s="49" t="s">
        <v>123</v>
      </c>
      <c r="C20" s="17">
        <v>29.426679</v>
      </c>
      <c r="D20" s="17">
        <v>29.426679</v>
      </c>
      <c r="E20" s="17">
        <v>29.426679</v>
      </c>
      <c r="F20" s="17"/>
      <c r="G20" s="17"/>
    </row>
    <row r="21" ht="20.25" customHeight="1" spans="1:7">
      <c r="A21" s="49" t="s">
        <v>124</v>
      </c>
      <c r="B21" s="49" t="s">
        <v>125</v>
      </c>
      <c r="C21" s="17">
        <v>17.908254</v>
      </c>
      <c r="D21" s="17">
        <v>17.908254</v>
      </c>
      <c r="E21" s="17">
        <v>17.908254</v>
      </c>
      <c r="F21" s="17"/>
      <c r="G21" s="17"/>
    </row>
    <row r="22" ht="20.25" customHeight="1" spans="1:7">
      <c r="A22" s="49" t="s">
        <v>126</v>
      </c>
      <c r="B22" s="49" t="s">
        <v>127</v>
      </c>
      <c r="C22" s="17">
        <v>33.27147</v>
      </c>
      <c r="D22" s="17">
        <v>33.27147</v>
      </c>
      <c r="E22" s="17">
        <v>33.27147</v>
      </c>
      <c r="F22" s="17"/>
      <c r="G22" s="17"/>
    </row>
    <row r="23" ht="20.25" customHeight="1" spans="1:7">
      <c r="A23" s="49" t="s">
        <v>128</v>
      </c>
      <c r="B23" s="49" t="s">
        <v>129</v>
      </c>
      <c r="C23" s="17">
        <v>5.497506</v>
      </c>
      <c r="D23" s="17">
        <v>5.497506</v>
      </c>
      <c r="E23" s="17">
        <v>5.497506</v>
      </c>
      <c r="F23" s="17"/>
      <c r="G23" s="17"/>
    </row>
    <row r="24" ht="20.25" customHeight="1" spans="1:7">
      <c r="A24" s="16" t="s">
        <v>136</v>
      </c>
      <c r="B24" s="16" t="s">
        <v>137</v>
      </c>
      <c r="C24" s="17">
        <v>80.6748</v>
      </c>
      <c r="D24" s="17">
        <v>80.6748</v>
      </c>
      <c r="E24" s="17">
        <v>80.6748</v>
      </c>
      <c r="F24" s="17"/>
      <c r="G24" s="17"/>
    </row>
    <row r="25" ht="20.25" customHeight="1" spans="1:7">
      <c r="A25" s="48" t="s">
        <v>138</v>
      </c>
      <c r="B25" s="48" t="s">
        <v>139</v>
      </c>
      <c r="C25" s="17">
        <v>80.6748</v>
      </c>
      <c r="D25" s="17">
        <v>80.6748</v>
      </c>
      <c r="E25" s="17">
        <v>80.6748</v>
      </c>
      <c r="F25" s="17"/>
      <c r="G25" s="17"/>
    </row>
    <row r="26" ht="20.25" customHeight="1" spans="1:7">
      <c r="A26" s="49" t="s">
        <v>140</v>
      </c>
      <c r="B26" s="49" t="s">
        <v>141</v>
      </c>
      <c r="C26" s="17">
        <v>80.6748</v>
      </c>
      <c r="D26" s="17">
        <v>80.6748</v>
      </c>
      <c r="E26" s="17">
        <v>80.6748</v>
      </c>
      <c r="F26" s="17"/>
      <c r="G26" s="17"/>
    </row>
    <row r="27" ht="20.25" customHeight="1" spans="1:7">
      <c r="A27" s="50" t="s">
        <v>142</v>
      </c>
      <c r="B27" s="50"/>
      <c r="C27" s="51">
        <v>1659.222353</v>
      </c>
      <c r="D27" s="51">
        <v>1018.222353</v>
      </c>
      <c r="E27" s="51">
        <v>927.674681</v>
      </c>
      <c r="F27" s="51">
        <v>90.547672</v>
      </c>
      <c r="G27" s="51">
        <v>641</v>
      </c>
    </row>
  </sheetData>
  <mergeCells count="7">
    <mergeCell ref="A3:G3"/>
    <mergeCell ref="A4:C4"/>
    <mergeCell ref="A5:B5"/>
    <mergeCell ref="D5:F5"/>
    <mergeCell ref="A27:B27"/>
    <mergeCell ref="C5:C6"/>
    <mergeCell ref="G5:G6"/>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C18" sqref="C18"/>
    </sheetView>
  </sheetViews>
  <sheetFormatPr defaultColWidth="8.85" defaultRowHeight="15" customHeight="1" outlineLevelRow="7" outlineLevelCol="5"/>
  <cols>
    <col min="1" max="6" width="28.575" customWidth="1"/>
  </cols>
  <sheetData>
    <row r="1" customHeight="1" spans="1:6">
      <c r="A1" s="1"/>
      <c r="B1" s="1"/>
      <c r="C1" s="1"/>
      <c r="D1" s="1"/>
      <c r="E1" s="1"/>
      <c r="F1" s="1"/>
    </row>
    <row r="2" ht="18.75" customHeight="1" spans="1:6">
      <c r="A2" s="60"/>
      <c r="B2" s="60"/>
      <c r="C2" s="61"/>
      <c r="D2" s="2"/>
      <c r="E2" s="2"/>
      <c r="F2" s="62" t="s">
        <v>186</v>
      </c>
    </row>
    <row r="3" ht="41.25" customHeight="1" spans="1:6">
      <c r="A3" s="63" t="s">
        <v>187</v>
      </c>
      <c r="B3" s="63"/>
      <c r="C3" s="63"/>
      <c r="D3" s="63"/>
      <c r="E3" s="63"/>
      <c r="F3" s="63"/>
    </row>
    <row r="4" ht="18.75" customHeight="1" spans="1:6">
      <c r="A4" s="5" t="str">
        <f>"单位名称："&amp;"中共玉溪市红塔区委组织部"</f>
        <v>单位名称：中共玉溪市红塔区委组织部</v>
      </c>
      <c r="B4" s="5"/>
      <c r="C4" s="5"/>
      <c r="D4" s="64"/>
      <c r="E4" s="2"/>
      <c r="F4" s="62" t="s">
        <v>55</v>
      </c>
    </row>
    <row r="5" ht="18.75" customHeight="1" spans="1:6">
      <c r="A5" s="13" t="s">
        <v>188</v>
      </c>
      <c r="B5" s="47" t="s">
        <v>189</v>
      </c>
      <c r="C5" s="47" t="s">
        <v>190</v>
      </c>
      <c r="D5" s="47"/>
      <c r="E5" s="47"/>
      <c r="F5" s="47" t="s">
        <v>191</v>
      </c>
    </row>
    <row r="6" ht="18.75" customHeight="1" spans="1:6">
      <c r="A6" s="13"/>
      <c r="B6" s="47"/>
      <c r="C6" s="47" t="s">
        <v>60</v>
      </c>
      <c r="D6" s="47" t="s">
        <v>192</v>
      </c>
      <c r="E6" s="47" t="s">
        <v>193</v>
      </c>
      <c r="F6" s="47"/>
    </row>
    <row r="7" ht="18.75" customHeight="1" spans="1:6">
      <c r="A7" s="65">
        <v>1</v>
      </c>
      <c r="B7" s="66">
        <v>2</v>
      </c>
      <c r="C7" s="65">
        <v>3</v>
      </c>
      <c r="D7" s="65">
        <v>4</v>
      </c>
      <c r="E7" s="65">
        <v>5</v>
      </c>
      <c r="F7" s="65">
        <v>6</v>
      </c>
    </row>
    <row r="8" ht="20.25" customHeight="1" spans="1:6">
      <c r="A8" s="17">
        <v>7.41</v>
      </c>
      <c r="B8" s="17"/>
      <c r="C8" s="17">
        <v>3.28</v>
      </c>
      <c r="D8" s="17">
        <v>0</v>
      </c>
      <c r="E8" s="17">
        <v>3.28</v>
      </c>
      <c r="F8" s="17">
        <v>4.13</v>
      </c>
    </row>
  </sheetData>
  <mergeCells count="6">
    <mergeCell ref="A3:F3"/>
    <mergeCell ref="A4:C4"/>
    <mergeCell ref="C5:E5"/>
    <mergeCell ref="A5:A6"/>
    <mergeCell ref="B5:B6"/>
    <mergeCell ref="F5:F6"/>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6"/>
  <sheetViews>
    <sheetView showZeros="0" topLeftCell="D1" workbookViewId="0">
      <pane ySplit="1" topLeftCell="A9" activePane="bottomLeft" state="frozen"/>
      <selection/>
      <selection pane="bottomLeft" activeCell="A1" sqref="A1"/>
    </sheetView>
  </sheetViews>
  <sheetFormatPr defaultColWidth="8.85" defaultRowHeight="15" customHeight="1"/>
  <cols>
    <col min="1" max="7" width="28.575" customWidth="1"/>
    <col min="8" max="23" width="14.2833333333333"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8.75" customHeight="1" spans="1:23">
      <c r="A2" s="2"/>
      <c r="B2" s="2"/>
      <c r="C2" s="2"/>
      <c r="D2" s="2"/>
      <c r="E2" s="2"/>
      <c r="F2" s="2"/>
      <c r="G2" s="2"/>
      <c r="H2" s="2"/>
      <c r="I2" s="2"/>
      <c r="J2" s="2"/>
      <c r="K2" s="2"/>
      <c r="L2" s="3"/>
      <c r="M2" s="3"/>
      <c r="N2" s="3"/>
      <c r="O2" s="3"/>
      <c r="P2" s="3"/>
      <c r="Q2" s="3"/>
      <c r="R2" s="3"/>
      <c r="S2" s="3"/>
      <c r="T2" s="3"/>
      <c r="U2" s="3"/>
      <c r="V2" s="3"/>
      <c r="W2" s="3" t="s">
        <v>194</v>
      </c>
    </row>
    <row r="3" ht="45" customHeight="1" spans="1:23">
      <c r="A3" s="4" t="s">
        <v>195</v>
      </c>
      <c r="B3" s="4"/>
      <c r="C3" s="4"/>
      <c r="D3" s="4"/>
      <c r="E3" s="4"/>
      <c r="F3" s="4"/>
      <c r="G3" s="4"/>
      <c r="H3" s="4"/>
      <c r="I3" s="4"/>
      <c r="J3" s="4"/>
      <c r="K3" s="4"/>
      <c r="L3" s="55"/>
      <c r="M3" s="55"/>
      <c r="N3" s="55"/>
      <c r="O3" s="55"/>
      <c r="P3" s="55"/>
      <c r="Q3" s="55"/>
      <c r="R3" s="55"/>
      <c r="S3" s="55"/>
      <c r="T3" s="55"/>
      <c r="U3" s="55"/>
      <c r="V3" s="55"/>
      <c r="W3" s="55"/>
    </row>
    <row r="4" ht="18.75" customHeight="1" spans="1:23">
      <c r="A4" s="5" t="str">
        <f>"单位名称："&amp;"中共玉溪市红塔区委组织部"</f>
        <v>单位名称：中共玉溪市红塔区委组织部</v>
      </c>
      <c r="B4" s="5"/>
      <c r="C4" s="5"/>
      <c r="D4" s="5"/>
      <c r="E4" s="5"/>
      <c r="F4" s="5"/>
      <c r="G4" s="5"/>
      <c r="H4" s="56"/>
      <c r="I4" s="56"/>
      <c r="J4" s="56"/>
      <c r="K4" s="56"/>
      <c r="L4" s="6"/>
      <c r="M4" s="6"/>
      <c r="N4" s="6"/>
      <c r="O4" s="6"/>
      <c r="P4" s="6"/>
      <c r="Q4" s="6"/>
      <c r="R4" s="6"/>
      <c r="S4" s="6"/>
      <c r="T4" s="6"/>
      <c r="U4" s="6"/>
      <c r="V4" s="6"/>
      <c r="W4" s="6" t="s">
        <v>55</v>
      </c>
    </row>
    <row r="5" ht="18.75" customHeight="1" spans="1:23">
      <c r="A5" s="57" t="s">
        <v>196</v>
      </c>
      <c r="B5" s="57" t="s">
        <v>197</v>
      </c>
      <c r="C5" s="57" t="s">
        <v>198</v>
      </c>
      <c r="D5" s="57" t="s">
        <v>199</v>
      </c>
      <c r="E5" s="57" t="s">
        <v>200</v>
      </c>
      <c r="F5" s="57" t="s">
        <v>201</v>
      </c>
      <c r="G5" s="57" t="s">
        <v>202</v>
      </c>
      <c r="H5" s="58" t="s">
        <v>58</v>
      </c>
      <c r="I5" s="58" t="s">
        <v>203</v>
      </c>
      <c r="J5" s="57"/>
      <c r="K5" s="57"/>
      <c r="L5" s="57"/>
      <c r="M5" s="57"/>
      <c r="N5" s="57" t="s">
        <v>204</v>
      </c>
      <c r="O5" s="57"/>
      <c r="P5" s="57"/>
      <c r="Q5" s="57" t="s">
        <v>64</v>
      </c>
      <c r="R5" s="57" t="s">
        <v>89</v>
      </c>
      <c r="S5" s="57"/>
      <c r="T5" s="57"/>
      <c r="U5" s="57"/>
      <c r="V5" s="57"/>
      <c r="W5" s="57"/>
    </row>
    <row r="6" ht="18.75" customHeight="1" spans="1:23">
      <c r="A6" s="57"/>
      <c r="B6" s="57"/>
      <c r="C6" s="57"/>
      <c r="D6" s="57"/>
      <c r="E6" s="57"/>
      <c r="F6" s="57"/>
      <c r="G6" s="57"/>
      <c r="H6" s="58" t="s">
        <v>205</v>
      </c>
      <c r="I6" s="58" t="s">
        <v>206</v>
      </c>
      <c r="J6" s="57" t="s">
        <v>62</v>
      </c>
      <c r="K6" s="57" t="s">
        <v>63</v>
      </c>
      <c r="L6" s="57"/>
      <c r="M6" s="57"/>
      <c r="N6" s="57" t="s">
        <v>204</v>
      </c>
      <c r="O6" s="57" t="s">
        <v>62</v>
      </c>
      <c r="P6" s="57" t="s">
        <v>63</v>
      </c>
      <c r="Q6" s="57" t="s">
        <v>64</v>
      </c>
      <c r="R6" s="57" t="s">
        <v>89</v>
      </c>
      <c r="S6" s="57" t="s">
        <v>67</v>
      </c>
      <c r="T6" s="57" t="s">
        <v>68</v>
      </c>
      <c r="U6" s="57" t="s">
        <v>69</v>
      </c>
      <c r="V6" s="57" t="s">
        <v>70</v>
      </c>
      <c r="W6" s="57" t="s">
        <v>71</v>
      </c>
    </row>
    <row r="7" ht="18.75" customHeight="1" spans="1:23">
      <c r="A7" s="57"/>
      <c r="B7" s="57"/>
      <c r="C7" s="57"/>
      <c r="D7" s="57"/>
      <c r="E7" s="57"/>
      <c r="F7" s="57"/>
      <c r="G7" s="57"/>
      <c r="H7" s="58"/>
      <c r="I7" s="58" t="s">
        <v>207</v>
      </c>
      <c r="J7" s="57" t="s">
        <v>208</v>
      </c>
      <c r="K7" s="57" t="s">
        <v>209</v>
      </c>
      <c r="L7" s="57" t="s">
        <v>210</v>
      </c>
      <c r="M7" s="57" t="s">
        <v>211</v>
      </c>
      <c r="N7" s="57" t="s">
        <v>61</v>
      </c>
      <c r="O7" s="57" t="s">
        <v>62</v>
      </c>
      <c r="P7" s="57" t="s">
        <v>63</v>
      </c>
      <c r="Q7" s="57"/>
      <c r="R7" s="57" t="s">
        <v>60</v>
      </c>
      <c r="S7" s="57" t="s">
        <v>67</v>
      </c>
      <c r="T7" s="57" t="s">
        <v>68</v>
      </c>
      <c r="U7" s="57" t="s">
        <v>69</v>
      </c>
      <c r="V7" s="57" t="s">
        <v>70</v>
      </c>
      <c r="W7" s="57" t="s">
        <v>71</v>
      </c>
    </row>
    <row r="8" ht="22.65" customHeight="1" spans="1:23">
      <c r="A8" s="57"/>
      <c r="B8" s="57"/>
      <c r="C8" s="57"/>
      <c r="D8" s="57"/>
      <c r="E8" s="57"/>
      <c r="F8" s="57"/>
      <c r="G8" s="57"/>
      <c r="H8" s="58"/>
      <c r="I8" s="58" t="s">
        <v>60</v>
      </c>
      <c r="J8" s="57"/>
      <c r="K8" s="57"/>
      <c r="L8" s="57"/>
      <c r="M8" s="57"/>
      <c r="N8" s="57"/>
      <c r="O8" s="57"/>
      <c r="P8" s="57"/>
      <c r="Q8" s="57"/>
      <c r="R8" s="57"/>
      <c r="S8" s="57"/>
      <c r="T8" s="57"/>
      <c r="U8" s="57"/>
      <c r="V8" s="57"/>
      <c r="W8" s="57"/>
    </row>
    <row r="9" ht="18.75" customHeight="1" spans="1:23">
      <c r="A9" s="58" t="s">
        <v>72</v>
      </c>
      <c r="B9" s="58">
        <v>2</v>
      </c>
      <c r="C9" s="58">
        <v>3</v>
      </c>
      <c r="D9" s="58">
        <v>4</v>
      </c>
      <c r="E9" s="58">
        <v>5</v>
      </c>
      <c r="F9" s="58">
        <v>6</v>
      </c>
      <c r="G9" s="58">
        <v>7</v>
      </c>
      <c r="H9" s="58">
        <v>8</v>
      </c>
      <c r="I9" s="58">
        <v>9</v>
      </c>
      <c r="J9" s="58">
        <v>10</v>
      </c>
      <c r="K9" s="58">
        <v>11</v>
      </c>
      <c r="L9" s="58">
        <v>12</v>
      </c>
      <c r="M9" s="58">
        <v>13</v>
      </c>
      <c r="N9" s="58">
        <v>14</v>
      </c>
      <c r="O9" s="58">
        <v>15</v>
      </c>
      <c r="P9" s="58">
        <v>16</v>
      </c>
      <c r="Q9" s="58">
        <v>17</v>
      </c>
      <c r="R9" s="58">
        <v>18</v>
      </c>
      <c r="S9" s="58">
        <v>19</v>
      </c>
      <c r="T9" s="58">
        <v>20</v>
      </c>
      <c r="U9" s="58">
        <v>21</v>
      </c>
      <c r="V9" s="58">
        <v>22</v>
      </c>
      <c r="W9" s="58">
        <v>23</v>
      </c>
    </row>
    <row r="10" ht="18.75" customHeight="1" spans="1:23">
      <c r="A10" s="9" t="s">
        <v>82</v>
      </c>
      <c r="B10" s="9"/>
      <c r="C10" s="10"/>
      <c r="D10" s="9"/>
      <c r="E10" s="9"/>
      <c r="F10" s="9"/>
      <c r="G10" s="9"/>
      <c r="H10" s="17">
        <v>1018.222353</v>
      </c>
      <c r="I10" s="17">
        <v>1018.222353</v>
      </c>
      <c r="J10" s="17"/>
      <c r="K10" s="17"/>
      <c r="L10" s="17">
        <v>1018.222353</v>
      </c>
      <c r="M10" s="17"/>
      <c r="N10" s="17"/>
      <c r="O10" s="17"/>
      <c r="P10" s="17"/>
      <c r="Q10" s="17"/>
      <c r="R10" s="17"/>
      <c r="S10" s="17"/>
      <c r="T10" s="17"/>
      <c r="U10" s="17"/>
      <c r="V10" s="17"/>
      <c r="W10" s="17"/>
    </row>
    <row r="11" ht="18.75" customHeight="1" spans="1:23">
      <c r="A11" s="59" t="s">
        <v>82</v>
      </c>
      <c r="B11" s="9" t="s">
        <v>212</v>
      </c>
      <c r="C11" s="10" t="s">
        <v>213</v>
      </c>
      <c r="D11" s="9" t="s">
        <v>102</v>
      </c>
      <c r="E11" s="9" t="s">
        <v>103</v>
      </c>
      <c r="F11" s="9" t="s">
        <v>214</v>
      </c>
      <c r="G11" s="9" t="s">
        <v>215</v>
      </c>
      <c r="H11" s="17">
        <v>137.4996</v>
      </c>
      <c r="I11" s="17">
        <v>137.4996</v>
      </c>
      <c r="J11" s="17"/>
      <c r="K11" s="17"/>
      <c r="L11" s="17">
        <v>137.4996</v>
      </c>
      <c r="M11" s="17"/>
      <c r="N11" s="17"/>
      <c r="O11" s="17"/>
      <c r="P11" s="23"/>
      <c r="Q11" s="17"/>
      <c r="R11" s="17"/>
      <c r="S11" s="17"/>
      <c r="T11" s="17"/>
      <c r="U11" s="17"/>
      <c r="V11" s="17"/>
      <c r="W11" s="17"/>
    </row>
    <row r="12" ht="18.75" customHeight="1" spans="1:23">
      <c r="A12" s="59" t="s">
        <v>82</v>
      </c>
      <c r="B12" s="9" t="s">
        <v>212</v>
      </c>
      <c r="C12" s="10" t="s">
        <v>213</v>
      </c>
      <c r="D12" s="9" t="s">
        <v>102</v>
      </c>
      <c r="E12" s="9" t="s">
        <v>103</v>
      </c>
      <c r="F12" s="9" t="s">
        <v>216</v>
      </c>
      <c r="G12" s="9" t="s">
        <v>217</v>
      </c>
      <c r="H12" s="17">
        <v>185.9472</v>
      </c>
      <c r="I12" s="17">
        <v>185.9472</v>
      </c>
      <c r="J12" s="17"/>
      <c r="K12" s="17"/>
      <c r="L12" s="17">
        <v>185.9472</v>
      </c>
      <c r="M12" s="17"/>
      <c r="N12" s="17"/>
      <c r="O12" s="17"/>
      <c r="P12" s="23"/>
      <c r="Q12" s="17"/>
      <c r="R12" s="17"/>
      <c r="S12" s="17"/>
      <c r="T12" s="17"/>
      <c r="U12" s="17"/>
      <c r="V12" s="17"/>
      <c r="W12" s="17"/>
    </row>
    <row r="13" ht="18.75" customHeight="1" spans="1:23">
      <c r="A13" s="59" t="s">
        <v>82</v>
      </c>
      <c r="B13" s="9" t="s">
        <v>218</v>
      </c>
      <c r="C13" s="10" t="s">
        <v>219</v>
      </c>
      <c r="D13" s="9" t="s">
        <v>104</v>
      </c>
      <c r="E13" s="9" t="s">
        <v>105</v>
      </c>
      <c r="F13" s="9" t="s">
        <v>214</v>
      </c>
      <c r="G13" s="9" t="s">
        <v>215</v>
      </c>
      <c r="H13" s="17">
        <v>76.7772</v>
      </c>
      <c r="I13" s="17">
        <v>76.7772</v>
      </c>
      <c r="J13" s="17"/>
      <c r="K13" s="17"/>
      <c r="L13" s="17">
        <v>76.7772</v>
      </c>
      <c r="M13" s="17"/>
      <c r="N13" s="17"/>
      <c r="O13" s="17"/>
      <c r="P13" s="23"/>
      <c r="Q13" s="17"/>
      <c r="R13" s="17"/>
      <c r="S13" s="17"/>
      <c r="T13" s="17"/>
      <c r="U13" s="17"/>
      <c r="V13" s="17"/>
      <c r="W13" s="17"/>
    </row>
    <row r="14" ht="18.75" customHeight="1" spans="1:23">
      <c r="A14" s="59" t="s">
        <v>82</v>
      </c>
      <c r="B14" s="9" t="s">
        <v>218</v>
      </c>
      <c r="C14" s="10" t="s">
        <v>219</v>
      </c>
      <c r="D14" s="9" t="s">
        <v>104</v>
      </c>
      <c r="E14" s="9" t="s">
        <v>105</v>
      </c>
      <c r="F14" s="9" t="s">
        <v>216</v>
      </c>
      <c r="G14" s="9" t="s">
        <v>217</v>
      </c>
      <c r="H14" s="17">
        <v>0.0144</v>
      </c>
      <c r="I14" s="17">
        <v>0.0144</v>
      </c>
      <c r="J14" s="17"/>
      <c r="K14" s="17"/>
      <c r="L14" s="17">
        <v>0.0144</v>
      </c>
      <c r="M14" s="17"/>
      <c r="N14" s="17"/>
      <c r="O14" s="17"/>
      <c r="P14" s="23"/>
      <c r="Q14" s="17"/>
      <c r="R14" s="17"/>
      <c r="S14" s="17"/>
      <c r="T14" s="17"/>
      <c r="U14" s="17"/>
      <c r="V14" s="17"/>
      <c r="W14" s="17"/>
    </row>
    <row r="15" ht="18.75" customHeight="1" spans="1:23">
      <c r="A15" s="59" t="s">
        <v>82</v>
      </c>
      <c r="B15" s="9" t="s">
        <v>218</v>
      </c>
      <c r="C15" s="10" t="s">
        <v>219</v>
      </c>
      <c r="D15" s="9" t="s">
        <v>104</v>
      </c>
      <c r="E15" s="9" t="s">
        <v>105</v>
      </c>
      <c r="F15" s="9" t="s">
        <v>220</v>
      </c>
      <c r="G15" s="9" t="s">
        <v>221</v>
      </c>
      <c r="H15" s="17">
        <v>34.878</v>
      </c>
      <c r="I15" s="17">
        <v>34.878</v>
      </c>
      <c r="J15" s="17"/>
      <c r="K15" s="17"/>
      <c r="L15" s="17">
        <v>34.878</v>
      </c>
      <c r="M15" s="17"/>
      <c r="N15" s="17"/>
      <c r="O15" s="17"/>
      <c r="P15" s="23"/>
      <c r="Q15" s="17"/>
      <c r="R15" s="17"/>
      <c r="S15" s="17"/>
      <c r="T15" s="17"/>
      <c r="U15" s="17"/>
      <c r="V15" s="17"/>
      <c r="W15" s="17"/>
    </row>
    <row r="16" ht="18.75" customHeight="1" spans="1:23">
      <c r="A16" s="59" t="s">
        <v>82</v>
      </c>
      <c r="B16" s="9" t="s">
        <v>222</v>
      </c>
      <c r="C16" s="10" t="s">
        <v>223</v>
      </c>
      <c r="D16" s="9" t="s">
        <v>102</v>
      </c>
      <c r="E16" s="9" t="s">
        <v>103</v>
      </c>
      <c r="F16" s="9" t="s">
        <v>224</v>
      </c>
      <c r="G16" s="9" t="s">
        <v>225</v>
      </c>
      <c r="H16" s="17">
        <v>0.834439</v>
      </c>
      <c r="I16" s="17">
        <v>0.834439</v>
      </c>
      <c r="J16" s="17"/>
      <c r="K16" s="17"/>
      <c r="L16" s="17">
        <v>0.834439</v>
      </c>
      <c r="M16" s="17"/>
      <c r="N16" s="17"/>
      <c r="O16" s="17"/>
      <c r="P16" s="23"/>
      <c r="Q16" s="17"/>
      <c r="R16" s="17"/>
      <c r="S16" s="17"/>
      <c r="T16" s="17"/>
      <c r="U16" s="17"/>
      <c r="V16" s="17"/>
      <c r="W16" s="17"/>
    </row>
    <row r="17" ht="18.75" customHeight="1" spans="1:23">
      <c r="A17" s="59" t="s">
        <v>82</v>
      </c>
      <c r="B17" s="9" t="s">
        <v>222</v>
      </c>
      <c r="C17" s="10" t="s">
        <v>223</v>
      </c>
      <c r="D17" s="9" t="s">
        <v>104</v>
      </c>
      <c r="E17" s="9" t="s">
        <v>105</v>
      </c>
      <c r="F17" s="9" t="s">
        <v>224</v>
      </c>
      <c r="G17" s="9" t="s">
        <v>225</v>
      </c>
      <c r="H17" s="17">
        <v>2.441069</v>
      </c>
      <c r="I17" s="17">
        <v>2.441069</v>
      </c>
      <c r="J17" s="17"/>
      <c r="K17" s="17"/>
      <c r="L17" s="17">
        <v>2.441069</v>
      </c>
      <c r="M17" s="17"/>
      <c r="N17" s="17"/>
      <c r="O17" s="17"/>
      <c r="P17" s="23"/>
      <c r="Q17" s="17"/>
      <c r="R17" s="17"/>
      <c r="S17" s="17"/>
      <c r="T17" s="17"/>
      <c r="U17" s="17"/>
      <c r="V17" s="17"/>
      <c r="W17" s="17"/>
    </row>
    <row r="18" ht="18.75" customHeight="1" spans="1:23">
      <c r="A18" s="59" t="s">
        <v>82</v>
      </c>
      <c r="B18" s="9" t="s">
        <v>222</v>
      </c>
      <c r="C18" s="10" t="s">
        <v>223</v>
      </c>
      <c r="D18" s="9" t="s">
        <v>116</v>
      </c>
      <c r="E18" s="9" t="s">
        <v>117</v>
      </c>
      <c r="F18" s="9" t="s">
        <v>226</v>
      </c>
      <c r="G18" s="9" t="s">
        <v>227</v>
      </c>
      <c r="H18" s="17">
        <v>91.248064</v>
      </c>
      <c r="I18" s="17">
        <v>91.248064</v>
      </c>
      <c r="J18" s="17"/>
      <c r="K18" s="17"/>
      <c r="L18" s="17">
        <v>91.248064</v>
      </c>
      <c r="M18" s="17"/>
      <c r="N18" s="17"/>
      <c r="O18" s="17"/>
      <c r="P18" s="23"/>
      <c r="Q18" s="17"/>
      <c r="R18" s="17"/>
      <c r="S18" s="17"/>
      <c r="T18" s="17"/>
      <c r="U18" s="17"/>
      <c r="V18" s="17"/>
      <c r="W18" s="17"/>
    </row>
    <row r="19" ht="18.75" customHeight="1" spans="1:23">
      <c r="A19" s="59" t="s">
        <v>82</v>
      </c>
      <c r="B19" s="9" t="s">
        <v>222</v>
      </c>
      <c r="C19" s="10" t="s">
        <v>223</v>
      </c>
      <c r="D19" s="9" t="s">
        <v>122</v>
      </c>
      <c r="E19" s="9" t="s">
        <v>123</v>
      </c>
      <c r="F19" s="9" t="s">
        <v>228</v>
      </c>
      <c r="G19" s="9" t="s">
        <v>229</v>
      </c>
      <c r="H19" s="17">
        <v>29.426679</v>
      </c>
      <c r="I19" s="17">
        <v>29.426679</v>
      </c>
      <c r="J19" s="17"/>
      <c r="K19" s="17"/>
      <c r="L19" s="17">
        <v>29.426679</v>
      </c>
      <c r="M19" s="17"/>
      <c r="N19" s="17"/>
      <c r="O19" s="17"/>
      <c r="P19" s="23"/>
      <c r="Q19" s="17"/>
      <c r="R19" s="17"/>
      <c r="S19" s="17"/>
      <c r="T19" s="17"/>
      <c r="U19" s="17"/>
      <c r="V19" s="17"/>
      <c r="W19" s="17"/>
    </row>
    <row r="20" ht="18.75" customHeight="1" spans="1:23">
      <c r="A20" s="59" t="s">
        <v>82</v>
      </c>
      <c r="B20" s="9" t="s">
        <v>222</v>
      </c>
      <c r="C20" s="10" t="s">
        <v>223</v>
      </c>
      <c r="D20" s="9" t="s">
        <v>124</v>
      </c>
      <c r="E20" s="9" t="s">
        <v>125</v>
      </c>
      <c r="F20" s="9" t="s">
        <v>228</v>
      </c>
      <c r="G20" s="9" t="s">
        <v>229</v>
      </c>
      <c r="H20" s="17">
        <v>17.908254</v>
      </c>
      <c r="I20" s="17">
        <v>17.908254</v>
      </c>
      <c r="J20" s="17"/>
      <c r="K20" s="17"/>
      <c r="L20" s="17">
        <v>17.908254</v>
      </c>
      <c r="M20" s="17"/>
      <c r="N20" s="17"/>
      <c r="O20" s="17"/>
      <c r="P20" s="23"/>
      <c r="Q20" s="17"/>
      <c r="R20" s="17"/>
      <c r="S20" s="17"/>
      <c r="T20" s="17"/>
      <c r="U20" s="17"/>
      <c r="V20" s="17"/>
      <c r="W20" s="17"/>
    </row>
    <row r="21" ht="18.75" customHeight="1" spans="1:23">
      <c r="A21" s="59" t="s">
        <v>82</v>
      </c>
      <c r="B21" s="9" t="s">
        <v>222</v>
      </c>
      <c r="C21" s="10" t="s">
        <v>223</v>
      </c>
      <c r="D21" s="9" t="s">
        <v>126</v>
      </c>
      <c r="E21" s="9" t="s">
        <v>127</v>
      </c>
      <c r="F21" s="9" t="s">
        <v>230</v>
      </c>
      <c r="G21" s="9" t="s">
        <v>231</v>
      </c>
      <c r="H21" s="17">
        <v>33.27147</v>
      </c>
      <c r="I21" s="17">
        <v>33.27147</v>
      </c>
      <c r="J21" s="17"/>
      <c r="K21" s="17"/>
      <c r="L21" s="17">
        <v>33.27147</v>
      </c>
      <c r="M21" s="17"/>
      <c r="N21" s="17"/>
      <c r="O21" s="17"/>
      <c r="P21" s="23"/>
      <c r="Q21" s="17"/>
      <c r="R21" s="17"/>
      <c r="S21" s="17"/>
      <c r="T21" s="17"/>
      <c r="U21" s="17"/>
      <c r="V21" s="17"/>
      <c r="W21" s="17"/>
    </row>
    <row r="22" ht="18.75" customHeight="1" spans="1:23">
      <c r="A22" s="59" t="s">
        <v>82</v>
      </c>
      <c r="B22" s="9" t="s">
        <v>222</v>
      </c>
      <c r="C22" s="10" t="s">
        <v>223</v>
      </c>
      <c r="D22" s="9" t="s">
        <v>128</v>
      </c>
      <c r="E22" s="9" t="s">
        <v>129</v>
      </c>
      <c r="F22" s="9" t="s">
        <v>224</v>
      </c>
      <c r="G22" s="9" t="s">
        <v>225</v>
      </c>
      <c r="H22" s="17">
        <v>2.3298</v>
      </c>
      <c r="I22" s="17">
        <v>2.3298</v>
      </c>
      <c r="J22" s="17"/>
      <c r="K22" s="17"/>
      <c r="L22" s="17">
        <v>2.3298</v>
      </c>
      <c r="M22" s="17"/>
      <c r="N22" s="17"/>
      <c r="O22" s="17"/>
      <c r="P22" s="23"/>
      <c r="Q22" s="17"/>
      <c r="R22" s="17"/>
      <c r="S22" s="17"/>
      <c r="T22" s="17"/>
      <c r="U22" s="17"/>
      <c r="V22" s="17"/>
      <c r="W22" s="17"/>
    </row>
    <row r="23" ht="18.75" customHeight="1" spans="1:23">
      <c r="A23" s="59" t="s">
        <v>82</v>
      </c>
      <c r="B23" s="9" t="s">
        <v>222</v>
      </c>
      <c r="C23" s="10" t="s">
        <v>223</v>
      </c>
      <c r="D23" s="9" t="s">
        <v>128</v>
      </c>
      <c r="E23" s="9" t="s">
        <v>129</v>
      </c>
      <c r="F23" s="9" t="s">
        <v>224</v>
      </c>
      <c r="G23" s="9" t="s">
        <v>225</v>
      </c>
      <c r="H23" s="17">
        <v>0.8119</v>
      </c>
      <c r="I23" s="17">
        <v>0.8119</v>
      </c>
      <c r="J23" s="17"/>
      <c r="K23" s="17"/>
      <c r="L23" s="17">
        <v>0.8119</v>
      </c>
      <c r="M23" s="17"/>
      <c r="N23" s="17"/>
      <c r="O23" s="17"/>
      <c r="P23" s="23"/>
      <c r="Q23" s="17"/>
      <c r="R23" s="17"/>
      <c r="S23" s="17"/>
      <c r="T23" s="17"/>
      <c r="U23" s="17"/>
      <c r="V23" s="17"/>
      <c r="W23" s="17"/>
    </row>
    <row r="24" ht="18.75" customHeight="1" spans="1:23">
      <c r="A24" s="59" t="s">
        <v>82</v>
      </c>
      <c r="B24" s="9" t="s">
        <v>222</v>
      </c>
      <c r="C24" s="10" t="s">
        <v>223</v>
      </c>
      <c r="D24" s="9" t="s">
        <v>128</v>
      </c>
      <c r="E24" s="9" t="s">
        <v>129</v>
      </c>
      <c r="F24" s="9" t="s">
        <v>224</v>
      </c>
      <c r="G24" s="9" t="s">
        <v>225</v>
      </c>
      <c r="H24" s="17">
        <v>2.355806</v>
      </c>
      <c r="I24" s="17">
        <v>2.355806</v>
      </c>
      <c r="J24" s="17"/>
      <c r="K24" s="17"/>
      <c r="L24" s="17">
        <v>2.355806</v>
      </c>
      <c r="M24" s="17"/>
      <c r="N24" s="17"/>
      <c r="O24" s="17"/>
      <c r="P24" s="23"/>
      <c r="Q24" s="17"/>
      <c r="R24" s="17"/>
      <c r="S24" s="17"/>
      <c r="T24" s="17"/>
      <c r="U24" s="17"/>
      <c r="V24" s="17"/>
      <c r="W24" s="17"/>
    </row>
    <row r="25" ht="18.75" customHeight="1" spans="1:23">
      <c r="A25" s="59" t="s">
        <v>82</v>
      </c>
      <c r="B25" s="9" t="s">
        <v>232</v>
      </c>
      <c r="C25" s="10" t="s">
        <v>233</v>
      </c>
      <c r="D25" s="9" t="s">
        <v>140</v>
      </c>
      <c r="E25" s="9" t="s">
        <v>141</v>
      </c>
      <c r="F25" s="9" t="s">
        <v>234</v>
      </c>
      <c r="G25" s="9" t="s">
        <v>141</v>
      </c>
      <c r="H25" s="17">
        <v>80.6748</v>
      </c>
      <c r="I25" s="17">
        <v>80.6748</v>
      </c>
      <c r="J25" s="17"/>
      <c r="K25" s="17"/>
      <c r="L25" s="17">
        <v>80.6748</v>
      </c>
      <c r="M25" s="17"/>
      <c r="N25" s="17"/>
      <c r="O25" s="17"/>
      <c r="P25" s="23"/>
      <c r="Q25" s="17"/>
      <c r="R25" s="17"/>
      <c r="S25" s="17"/>
      <c r="T25" s="17"/>
      <c r="U25" s="17"/>
      <c r="V25" s="17"/>
      <c r="W25" s="17"/>
    </row>
    <row r="26" ht="18.75" customHeight="1" spans="1:23">
      <c r="A26" s="59" t="s">
        <v>82</v>
      </c>
      <c r="B26" s="9" t="s">
        <v>235</v>
      </c>
      <c r="C26" s="10" t="s">
        <v>236</v>
      </c>
      <c r="D26" s="9" t="s">
        <v>112</v>
      </c>
      <c r="E26" s="9" t="s">
        <v>113</v>
      </c>
      <c r="F26" s="9" t="s">
        <v>237</v>
      </c>
      <c r="G26" s="9" t="s">
        <v>238</v>
      </c>
      <c r="H26" s="17">
        <v>47.52</v>
      </c>
      <c r="I26" s="17">
        <v>47.52</v>
      </c>
      <c r="J26" s="17"/>
      <c r="K26" s="17"/>
      <c r="L26" s="17">
        <v>47.52</v>
      </c>
      <c r="M26" s="17"/>
      <c r="N26" s="17"/>
      <c r="O26" s="17"/>
      <c r="P26" s="23"/>
      <c r="Q26" s="17"/>
      <c r="R26" s="17"/>
      <c r="S26" s="17"/>
      <c r="T26" s="17"/>
      <c r="U26" s="17"/>
      <c r="V26" s="17"/>
      <c r="W26" s="17"/>
    </row>
    <row r="27" ht="18.75" customHeight="1" spans="1:23">
      <c r="A27" s="59" t="s">
        <v>82</v>
      </c>
      <c r="B27" s="9" t="s">
        <v>239</v>
      </c>
      <c r="C27" s="10" t="s">
        <v>240</v>
      </c>
      <c r="D27" s="9" t="s">
        <v>102</v>
      </c>
      <c r="E27" s="9" t="s">
        <v>103</v>
      </c>
      <c r="F27" s="9" t="s">
        <v>241</v>
      </c>
      <c r="G27" s="9" t="s">
        <v>242</v>
      </c>
      <c r="H27" s="17">
        <v>1.4</v>
      </c>
      <c r="I27" s="17">
        <v>1.4</v>
      </c>
      <c r="J27" s="17"/>
      <c r="K27" s="17"/>
      <c r="L27" s="17">
        <v>1.4</v>
      </c>
      <c r="M27" s="17"/>
      <c r="N27" s="17"/>
      <c r="O27" s="17"/>
      <c r="P27" s="23"/>
      <c r="Q27" s="17"/>
      <c r="R27" s="17"/>
      <c r="S27" s="17"/>
      <c r="T27" s="17"/>
      <c r="U27" s="17"/>
      <c r="V27" s="17"/>
      <c r="W27" s="17"/>
    </row>
    <row r="28" ht="18.75" customHeight="1" spans="1:23">
      <c r="A28" s="59" t="s">
        <v>82</v>
      </c>
      <c r="B28" s="9" t="s">
        <v>239</v>
      </c>
      <c r="C28" s="10" t="s">
        <v>240</v>
      </c>
      <c r="D28" s="9" t="s">
        <v>114</v>
      </c>
      <c r="E28" s="9" t="s">
        <v>115</v>
      </c>
      <c r="F28" s="9" t="s">
        <v>241</v>
      </c>
      <c r="G28" s="9" t="s">
        <v>242</v>
      </c>
      <c r="H28" s="17">
        <v>1.4</v>
      </c>
      <c r="I28" s="17">
        <v>1.4</v>
      </c>
      <c r="J28" s="17"/>
      <c r="K28" s="17"/>
      <c r="L28" s="17">
        <v>1.4</v>
      </c>
      <c r="M28" s="17"/>
      <c r="N28" s="17"/>
      <c r="O28" s="17"/>
      <c r="P28" s="23"/>
      <c r="Q28" s="17"/>
      <c r="R28" s="17"/>
      <c r="S28" s="17"/>
      <c r="T28" s="17"/>
      <c r="U28" s="17"/>
      <c r="V28" s="17"/>
      <c r="W28" s="17"/>
    </row>
    <row r="29" ht="18.75" customHeight="1" spans="1:23">
      <c r="A29" s="59" t="s">
        <v>82</v>
      </c>
      <c r="B29" s="9" t="s">
        <v>243</v>
      </c>
      <c r="C29" s="10" t="s">
        <v>244</v>
      </c>
      <c r="D29" s="9" t="s">
        <v>102</v>
      </c>
      <c r="E29" s="9" t="s">
        <v>103</v>
      </c>
      <c r="F29" s="9" t="s">
        <v>245</v>
      </c>
      <c r="G29" s="9" t="s">
        <v>246</v>
      </c>
      <c r="H29" s="17">
        <v>29.4</v>
      </c>
      <c r="I29" s="17">
        <v>29.4</v>
      </c>
      <c r="J29" s="17"/>
      <c r="K29" s="17"/>
      <c r="L29" s="17">
        <v>29.4</v>
      </c>
      <c r="M29" s="17"/>
      <c r="N29" s="17"/>
      <c r="O29" s="17"/>
      <c r="P29" s="23"/>
      <c r="Q29" s="17"/>
      <c r="R29" s="17"/>
      <c r="S29" s="17"/>
      <c r="T29" s="17"/>
      <c r="U29" s="17"/>
      <c r="V29" s="17"/>
      <c r="W29" s="17"/>
    </row>
    <row r="30" ht="18.75" customHeight="1" spans="1:23">
      <c r="A30" s="59" t="s">
        <v>82</v>
      </c>
      <c r="B30" s="9" t="s">
        <v>247</v>
      </c>
      <c r="C30" s="10" t="s">
        <v>248</v>
      </c>
      <c r="D30" s="9" t="s">
        <v>102</v>
      </c>
      <c r="E30" s="9" t="s">
        <v>103</v>
      </c>
      <c r="F30" s="9" t="s">
        <v>249</v>
      </c>
      <c r="G30" s="9" t="s">
        <v>248</v>
      </c>
      <c r="H30" s="17">
        <v>6.468936</v>
      </c>
      <c r="I30" s="17">
        <v>6.468936</v>
      </c>
      <c r="J30" s="17"/>
      <c r="K30" s="17"/>
      <c r="L30" s="17">
        <v>6.468936</v>
      </c>
      <c r="M30" s="17"/>
      <c r="N30" s="17"/>
      <c r="O30" s="17"/>
      <c r="P30" s="23"/>
      <c r="Q30" s="17"/>
      <c r="R30" s="17"/>
      <c r="S30" s="17"/>
      <c r="T30" s="17"/>
      <c r="U30" s="17"/>
      <c r="V30" s="17"/>
      <c r="W30" s="17"/>
    </row>
    <row r="31" ht="18.75" customHeight="1" spans="1:23">
      <c r="A31" s="59" t="s">
        <v>82</v>
      </c>
      <c r="B31" s="9" t="s">
        <v>247</v>
      </c>
      <c r="C31" s="10" t="s">
        <v>248</v>
      </c>
      <c r="D31" s="9" t="s">
        <v>104</v>
      </c>
      <c r="E31" s="9" t="s">
        <v>105</v>
      </c>
      <c r="F31" s="9" t="s">
        <v>249</v>
      </c>
      <c r="G31" s="9" t="s">
        <v>248</v>
      </c>
      <c r="H31" s="17">
        <v>4.1874</v>
      </c>
      <c r="I31" s="17">
        <v>4.1874</v>
      </c>
      <c r="J31" s="17"/>
      <c r="K31" s="17"/>
      <c r="L31" s="17">
        <v>4.1874</v>
      </c>
      <c r="M31" s="17"/>
      <c r="N31" s="17"/>
      <c r="O31" s="17"/>
      <c r="P31" s="23"/>
      <c r="Q31" s="17"/>
      <c r="R31" s="17"/>
      <c r="S31" s="17"/>
      <c r="T31" s="17"/>
      <c r="U31" s="17"/>
      <c r="V31" s="17"/>
      <c r="W31" s="17"/>
    </row>
    <row r="32" ht="18.75" customHeight="1" spans="1:23">
      <c r="A32" s="59" t="s">
        <v>82</v>
      </c>
      <c r="B32" s="9" t="s">
        <v>250</v>
      </c>
      <c r="C32" s="10" t="s">
        <v>251</v>
      </c>
      <c r="D32" s="9" t="s">
        <v>102</v>
      </c>
      <c r="E32" s="9" t="s">
        <v>103</v>
      </c>
      <c r="F32" s="9" t="s">
        <v>252</v>
      </c>
      <c r="G32" s="9" t="s">
        <v>253</v>
      </c>
      <c r="H32" s="17">
        <v>21.945</v>
      </c>
      <c r="I32" s="17">
        <v>21.945</v>
      </c>
      <c r="J32" s="17"/>
      <c r="K32" s="17"/>
      <c r="L32" s="17">
        <v>21.945</v>
      </c>
      <c r="M32" s="17"/>
      <c r="N32" s="17"/>
      <c r="O32" s="17"/>
      <c r="P32" s="23"/>
      <c r="Q32" s="17"/>
      <c r="R32" s="17"/>
      <c r="S32" s="17"/>
      <c r="T32" s="17"/>
      <c r="U32" s="17"/>
      <c r="V32" s="17"/>
      <c r="W32" s="17"/>
    </row>
    <row r="33" ht="18.75" customHeight="1" spans="1:23">
      <c r="A33" s="59" t="s">
        <v>82</v>
      </c>
      <c r="B33" s="9" t="s">
        <v>250</v>
      </c>
      <c r="C33" s="10" t="s">
        <v>251</v>
      </c>
      <c r="D33" s="9" t="s">
        <v>104</v>
      </c>
      <c r="E33" s="9" t="s">
        <v>105</v>
      </c>
      <c r="F33" s="9" t="s">
        <v>252</v>
      </c>
      <c r="G33" s="9" t="s">
        <v>253</v>
      </c>
      <c r="H33" s="17">
        <v>13.11</v>
      </c>
      <c r="I33" s="17">
        <v>13.11</v>
      </c>
      <c r="J33" s="17"/>
      <c r="K33" s="17"/>
      <c r="L33" s="17">
        <v>13.11</v>
      </c>
      <c r="M33" s="17"/>
      <c r="N33" s="17"/>
      <c r="O33" s="17"/>
      <c r="P33" s="23"/>
      <c r="Q33" s="17"/>
      <c r="R33" s="17"/>
      <c r="S33" s="17"/>
      <c r="T33" s="17"/>
      <c r="U33" s="17"/>
      <c r="V33" s="17"/>
      <c r="W33" s="17"/>
    </row>
    <row r="34" ht="18.75" customHeight="1" spans="1:23">
      <c r="A34" s="59" t="s">
        <v>82</v>
      </c>
      <c r="B34" s="9" t="s">
        <v>254</v>
      </c>
      <c r="C34" s="10" t="s">
        <v>255</v>
      </c>
      <c r="D34" s="9" t="s">
        <v>102</v>
      </c>
      <c r="E34" s="9" t="s">
        <v>103</v>
      </c>
      <c r="F34" s="9" t="s">
        <v>256</v>
      </c>
      <c r="G34" s="9" t="s">
        <v>257</v>
      </c>
      <c r="H34" s="17">
        <v>11.4583</v>
      </c>
      <c r="I34" s="17">
        <v>11.4583</v>
      </c>
      <c r="J34" s="17"/>
      <c r="K34" s="17"/>
      <c r="L34" s="17">
        <v>11.4583</v>
      </c>
      <c r="M34" s="17"/>
      <c r="N34" s="17"/>
      <c r="O34" s="17"/>
      <c r="P34" s="23"/>
      <c r="Q34" s="17"/>
      <c r="R34" s="17"/>
      <c r="S34" s="17"/>
      <c r="T34" s="17"/>
      <c r="U34" s="17"/>
      <c r="V34" s="17"/>
      <c r="W34" s="17"/>
    </row>
    <row r="35" ht="18.75" customHeight="1" spans="1:23">
      <c r="A35" s="59" t="s">
        <v>82</v>
      </c>
      <c r="B35" s="9" t="s">
        <v>258</v>
      </c>
      <c r="C35" s="10" t="s">
        <v>259</v>
      </c>
      <c r="D35" s="9" t="s">
        <v>102</v>
      </c>
      <c r="E35" s="9" t="s">
        <v>103</v>
      </c>
      <c r="F35" s="9" t="s">
        <v>256</v>
      </c>
      <c r="G35" s="9" t="s">
        <v>257</v>
      </c>
      <c r="H35" s="17">
        <v>0.99</v>
      </c>
      <c r="I35" s="17">
        <v>0.99</v>
      </c>
      <c r="J35" s="17"/>
      <c r="K35" s="17"/>
      <c r="L35" s="17">
        <v>0.99</v>
      </c>
      <c r="M35" s="17"/>
      <c r="N35" s="17"/>
      <c r="O35" s="17"/>
      <c r="P35" s="23"/>
      <c r="Q35" s="17"/>
      <c r="R35" s="17"/>
      <c r="S35" s="17"/>
      <c r="T35" s="17"/>
      <c r="U35" s="17"/>
      <c r="V35" s="17"/>
      <c r="W35" s="17"/>
    </row>
    <row r="36" ht="18.75" customHeight="1" spans="1:23">
      <c r="A36" s="59" t="s">
        <v>82</v>
      </c>
      <c r="B36" s="9" t="s">
        <v>260</v>
      </c>
      <c r="C36" s="10" t="s">
        <v>261</v>
      </c>
      <c r="D36" s="9" t="s">
        <v>104</v>
      </c>
      <c r="E36" s="9" t="s">
        <v>105</v>
      </c>
      <c r="F36" s="9" t="s">
        <v>220</v>
      </c>
      <c r="G36" s="9" t="s">
        <v>221</v>
      </c>
      <c r="H36" s="17">
        <v>37.0404</v>
      </c>
      <c r="I36" s="17">
        <v>37.0404</v>
      </c>
      <c r="J36" s="17"/>
      <c r="K36" s="17"/>
      <c r="L36" s="17">
        <v>37.0404</v>
      </c>
      <c r="M36" s="17"/>
      <c r="N36" s="17"/>
      <c r="O36" s="17"/>
      <c r="P36" s="23"/>
      <c r="Q36" s="17"/>
      <c r="R36" s="17"/>
      <c r="S36" s="17"/>
      <c r="T36" s="17"/>
      <c r="U36" s="17"/>
      <c r="V36" s="17"/>
      <c r="W36" s="17"/>
    </row>
    <row r="37" ht="18.75" customHeight="1" spans="1:23">
      <c r="A37" s="59" t="s">
        <v>82</v>
      </c>
      <c r="B37" s="9" t="s">
        <v>262</v>
      </c>
      <c r="C37" s="10" t="s">
        <v>263</v>
      </c>
      <c r="D37" s="9" t="s">
        <v>104</v>
      </c>
      <c r="E37" s="9" t="s">
        <v>105</v>
      </c>
      <c r="F37" s="9" t="s">
        <v>220</v>
      </c>
      <c r="G37" s="9" t="s">
        <v>221</v>
      </c>
      <c r="H37" s="17">
        <v>19.26</v>
      </c>
      <c r="I37" s="17">
        <v>19.26</v>
      </c>
      <c r="J37" s="17"/>
      <c r="K37" s="17"/>
      <c r="L37" s="17">
        <v>19.26</v>
      </c>
      <c r="M37" s="17"/>
      <c r="N37" s="17"/>
      <c r="O37" s="17"/>
      <c r="P37" s="23"/>
      <c r="Q37" s="17"/>
      <c r="R37" s="17"/>
      <c r="S37" s="17"/>
      <c r="T37" s="17"/>
      <c r="U37" s="17"/>
      <c r="V37" s="17"/>
      <c r="W37" s="17"/>
    </row>
    <row r="38" ht="18.75" customHeight="1" spans="1:23">
      <c r="A38" s="59" t="s">
        <v>82</v>
      </c>
      <c r="B38" s="9" t="s">
        <v>264</v>
      </c>
      <c r="C38" s="10" t="s">
        <v>265</v>
      </c>
      <c r="D38" s="9" t="s">
        <v>104</v>
      </c>
      <c r="E38" s="9" t="s">
        <v>105</v>
      </c>
      <c r="F38" s="9" t="s">
        <v>256</v>
      </c>
      <c r="G38" s="9" t="s">
        <v>257</v>
      </c>
      <c r="H38" s="17">
        <v>6.3981</v>
      </c>
      <c r="I38" s="17">
        <v>6.3981</v>
      </c>
      <c r="J38" s="17"/>
      <c r="K38" s="17"/>
      <c r="L38" s="17">
        <v>6.3981</v>
      </c>
      <c r="M38" s="17"/>
      <c r="N38" s="17"/>
      <c r="O38" s="17"/>
      <c r="P38" s="23"/>
      <c r="Q38" s="17"/>
      <c r="R38" s="17"/>
      <c r="S38" s="17"/>
      <c r="T38" s="17"/>
      <c r="U38" s="17"/>
      <c r="V38" s="17"/>
      <c r="W38" s="17"/>
    </row>
    <row r="39" ht="18.75" customHeight="1" spans="1:23">
      <c r="A39" s="59" t="s">
        <v>82</v>
      </c>
      <c r="B39" s="9" t="s">
        <v>266</v>
      </c>
      <c r="C39" s="10" t="s">
        <v>267</v>
      </c>
      <c r="D39" s="9" t="s">
        <v>104</v>
      </c>
      <c r="E39" s="9" t="s">
        <v>105</v>
      </c>
      <c r="F39" s="9" t="s">
        <v>256</v>
      </c>
      <c r="G39" s="9" t="s">
        <v>257</v>
      </c>
      <c r="H39" s="17">
        <v>0.69</v>
      </c>
      <c r="I39" s="17">
        <v>0.69</v>
      </c>
      <c r="J39" s="17"/>
      <c r="K39" s="17"/>
      <c r="L39" s="17">
        <v>0.69</v>
      </c>
      <c r="M39" s="17"/>
      <c r="N39" s="17"/>
      <c r="O39" s="17"/>
      <c r="P39" s="23"/>
      <c r="Q39" s="17"/>
      <c r="R39" s="17"/>
      <c r="S39" s="17"/>
      <c r="T39" s="17"/>
      <c r="U39" s="17"/>
      <c r="V39" s="17"/>
      <c r="W39" s="17"/>
    </row>
    <row r="40" ht="18.75" customHeight="1" spans="1:23">
      <c r="A40" s="59" t="s">
        <v>82</v>
      </c>
      <c r="B40" s="9" t="s">
        <v>268</v>
      </c>
      <c r="C40" s="10" t="s">
        <v>269</v>
      </c>
      <c r="D40" s="9" t="s">
        <v>102</v>
      </c>
      <c r="E40" s="9" t="s">
        <v>103</v>
      </c>
      <c r="F40" s="9" t="s">
        <v>256</v>
      </c>
      <c r="G40" s="9" t="s">
        <v>257</v>
      </c>
      <c r="H40" s="17">
        <v>57.7392</v>
      </c>
      <c r="I40" s="17">
        <v>57.7392</v>
      </c>
      <c r="J40" s="17"/>
      <c r="K40" s="17"/>
      <c r="L40" s="17">
        <v>57.7392</v>
      </c>
      <c r="M40" s="17"/>
      <c r="N40" s="17"/>
      <c r="O40" s="17"/>
      <c r="P40" s="23"/>
      <c r="Q40" s="17"/>
      <c r="R40" s="17"/>
      <c r="S40" s="17"/>
      <c r="T40" s="17"/>
      <c r="U40" s="17"/>
      <c r="V40" s="17"/>
      <c r="W40" s="17"/>
    </row>
    <row r="41" ht="18.75" customHeight="1" spans="1:23">
      <c r="A41" s="59" t="s">
        <v>82</v>
      </c>
      <c r="B41" s="9" t="s">
        <v>270</v>
      </c>
      <c r="C41" s="10" t="s">
        <v>271</v>
      </c>
      <c r="D41" s="9" t="s">
        <v>102</v>
      </c>
      <c r="E41" s="9" t="s">
        <v>103</v>
      </c>
      <c r="F41" s="9" t="s">
        <v>272</v>
      </c>
      <c r="G41" s="9" t="s">
        <v>271</v>
      </c>
      <c r="H41" s="17">
        <v>6.468936</v>
      </c>
      <c r="I41" s="17">
        <v>6.468936</v>
      </c>
      <c r="J41" s="17"/>
      <c r="K41" s="17"/>
      <c r="L41" s="17">
        <v>6.468936</v>
      </c>
      <c r="M41" s="17"/>
      <c r="N41" s="17"/>
      <c r="O41" s="17"/>
      <c r="P41" s="23"/>
      <c r="Q41" s="17"/>
      <c r="R41" s="17"/>
      <c r="S41" s="17"/>
      <c r="T41" s="17"/>
      <c r="U41" s="17"/>
      <c r="V41" s="17"/>
      <c r="W41" s="17"/>
    </row>
    <row r="42" ht="18.75" customHeight="1" spans="1:23">
      <c r="A42" s="59" t="s">
        <v>82</v>
      </c>
      <c r="B42" s="9" t="s">
        <v>270</v>
      </c>
      <c r="C42" s="10" t="s">
        <v>271</v>
      </c>
      <c r="D42" s="9" t="s">
        <v>104</v>
      </c>
      <c r="E42" s="9" t="s">
        <v>105</v>
      </c>
      <c r="F42" s="9" t="s">
        <v>272</v>
      </c>
      <c r="G42" s="9" t="s">
        <v>271</v>
      </c>
      <c r="H42" s="17">
        <v>4.1874</v>
      </c>
      <c r="I42" s="17">
        <v>4.1874</v>
      </c>
      <c r="J42" s="17"/>
      <c r="K42" s="17"/>
      <c r="L42" s="17">
        <v>4.1874</v>
      </c>
      <c r="M42" s="17"/>
      <c r="N42" s="17"/>
      <c r="O42" s="17"/>
      <c r="P42" s="23"/>
      <c r="Q42" s="17"/>
      <c r="R42" s="17"/>
      <c r="S42" s="17"/>
      <c r="T42" s="17"/>
      <c r="U42" s="17"/>
      <c r="V42" s="17"/>
      <c r="W42" s="17"/>
    </row>
    <row r="43" ht="18.75" customHeight="1" spans="1:23">
      <c r="A43" s="59" t="s">
        <v>82</v>
      </c>
      <c r="B43" s="9" t="s">
        <v>273</v>
      </c>
      <c r="C43" s="10" t="s">
        <v>274</v>
      </c>
      <c r="D43" s="9" t="s">
        <v>104</v>
      </c>
      <c r="E43" s="9" t="s">
        <v>105</v>
      </c>
      <c r="F43" s="9" t="s">
        <v>275</v>
      </c>
      <c r="G43" s="9" t="s">
        <v>276</v>
      </c>
      <c r="H43" s="17">
        <v>41.4</v>
      </c>
      <c r="I43" s="17">
        <v>41.4</v>
      </c>
      <c r="J43" s="17"/>
      <c r="K43" s="17"/>
      <c r="L43" s="17">
        <v>41.4</v>
      </c>
      <c r="M43" s="17"/>
      <c r="N43" s="17"/>
      <c r="O43" s="17"/>
      <c r="P43" s="23"/>
      <c r="Q43" s="17"/>
      <c r="R43" s="17"/>
      <c r="S43" s="17"/>
      <c r="T43" s="17"/>
      <c r="U43" s="17"/>
      <c r="V43" s="17"/>
      <c r="W43" s="17"/>
    </row>
    <row r="44" ht="18.75" customHeight="1" spans="1:23">
      <c r="A44" s="59" t="s">
        <v>82</v>
      </c>
      <c r="B44" s="9" t="s">
        <v>277</v>
      </c>
      <c r="C44" s="10" t="s">
        <v>278</v>
      </c>
      <c r="D44" s="9" t="s">
        <v>112</v>
      </c>
      <c r="E44" s="9" t="s">
        <v>113</v>
      </c>
      <c r="F44" s="9" t="s">
        <v>279</v>
      </c>
      <c r="G44" s="9" t="s">
        <v>280</v>
      </c>
      <c r="H44" s="17">
        <v>1.98</v>
      </c>
      <c r="I44" s="17">
        <v>1.98</v>
      </c>
      <c r="J44" s="17"/>
      <c r="K44" s="17"/>
      <c r="L44" s="17">
        <v>1.98</v>
      </c>
      <c r="M44" s="17"/>
      <c r="N44" s="17"/>
      <c r="O44" s="17"/>
      <c r="P44" s="23"/>
      <c r="Q44" s="17"/>
      <c r="R44" s="17"/>
      <c r="S44" s="17"/>
      <c r="T44" s="17"/>
      <c r="U44" s="17"/>
      <c r="V44" s="17"/>
      <c r="W44" s="17"/>
    </row>
    <row r="45" ht="18.75" customHeight="1" spans="1:23">
      <c r="A45" s="59" t="s">
        <v>82</v>
      </c>
      <c r="B45" s="9" t="s">
        <v>281</v>
      </c>
      <c r="C45" s="10" t="s">
        <v>282</v>
      </c>
      <c r="D45" s="9" t="s">
        <v>102</v>
      </c>
      <c r="E45" s="9" t="s">
        <v>103</v>
      </c>
      <c r="F45" s="9" t="s">
        <v>275</v>
      </c>
      <c r="G45" s="9" t="s">
        <v>276</v>
      </c>
      <c r="H45" s="17">
        <v>8.76</v>
      </c>
      <c r="I45" s="17">
        <v>8.76</v>
      </c>
      <c r="J45" s="17"/>
      <c r="K45" s="17"/>
      <c r="L45" s="17">
        <v>8.76</v>
      </c>
      <c r="M45" s="17"/>
      <c r="N45" s="17"/>
      <c r="O45" s="17"/>
      <c r="P45" s="23"/>
      <c r="Q45" s="17"/>
      <c r="R45" s="17"/>
      <c r="S45" s="17"/>
      <c r="T45" s="17"/>
      <c r="U45" s="17"/>
      <c r="V45" s="17"/>
      <c r="W45" s="17"/>
    </row>
    <row r="46" ht="18.75" customHeight="1" spans="1:23">
      <c r="A46" s="12" t="s">
        <v>58</v>
      </c>
      <c r="B46" s="12"/>
      <c r="C46" s="12"/>
      <c r="D46" s="12"/>
      <c r="E46" s="12"/>
      <c r="F46" s="12"/>
      <c r="G46" s="12"/>
      <c r="H46" s="17">
        <v>1018.222353</v>
      </c>
      <c r="I46" s="17">
        <v>1018.222353</v>
      </c>
      <c r="J46" s="17"/>
      <c r="K46" s="17"/>
      <c r="L46" s="17">
        <v>1018.222353</v>
      </c>
      <c r="M46" s="17"/>
      <c r="N46" s="17"/>
      <c r="O46" s="17"/>
      <c r="P46" s="17"/>
      <c r="Q46" s="17"/>
      <c r="R46" s="17"/>
      <c r="S46" s="17"/>
      <c r="T46" s="17"/>
      <c r="U46" s="17"/>
      <c r="V46" s="17"/>
      <c r="W46" s="17"/>
    </row>
  </sheetData>
  <mergeCells count="30">
    <mergeCell ref="A3:W3"/>
    <mergeCell ref="A4:G4"/>
    <mergeCell ref="I5:W5"/>
    <mergeCell ref="I6:M6"/>
    <mergeCell ref="N6:P6"/>
    <mergeCell ref="R6:W6"/>
    <mergeCell ref="A46:G46"/>
    <mergeCell ref="A5:A8"/>
    <mergeCell ref="B5:B8"/>
    <mergeCell ref="C5:C8"/>
    <mergeCell ref="D5:D8"/>
    <mergeCell ref="E5:E8"/>
    <mergeCell ref="F5:F8"/>
    <mergeCell ref="G5:G8"/>
    <mergeCell ref="H5: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4"/>
  <sheetViews>
    <sheetView showZeros="0" topLeftCell="H1" workbookViewId="0">
      <pane ySplit="1" topLeftCell="A2" activePane="bottomLeft" state="frozen"/>
      <selection/>
      <selection pane="bottomLeft" activeCell="G28" sqref="G28"/>
    </sheetView>
  </sheetViews>
  <sheetFormatPr defaultColWidth="8.85" defaultRowHeight="15" customHeight="1"/>
  <cols>
    <col min="1" max="8" width="28.575" customWidth="1"/>
    <col min="9" max="23" width="14.2833333333333"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8.75" customHeight="1" spans="1:23">
      <c r="A2" s="2"/>
      <c r="B2" s="2"/>
      <c r="C2" s="2"/>
      <c r="D2" s="2"/>
      <c r="E2" s="2"/>
      <c r="F2" s="2"/>
      <c r="G2" s="2"/>
      <c r="H2" s="2"/>
      <c r="I2" s="2"/>
      <c r="J2" s="2"/>
      <c r="K2" s="2"/>
      <c r="L2" s="2"/>
      <c r="M2" s="2"/>
      <c r="N2" s="3"/>
      <c r="O2" s="3"/>
      <c r="P2" s="3"/>
      <c r="Q2" s="3"/>
      <c r="R2" s="3"/>
      <c r="S2" s="3"/>
      <c r="T2" s="3"/>
      <c r="U2" s="3"/>
      <c r="V2" s="3"/>
      <c r="W2" s="3" t="s">
        <v>283</v>
      </c>
    </row>
    <row r="3" ht="45" customHeight="1" spans="1:23">
      <c r="A3" s="4" t="s">
        <v>284</v>
      </c>
      <c r="B3" s="4"/>
      <c r="C3" s="4"/>
      <c r="D3" s="4"/>
      <c r="E3" s="4"/>
      <c r="F3" s="4"/>
      <c r="G3" s="4"/>
      <c r="H3" s="4"/>
      <c r="I3" s="4"/>
      <c r="J3" s="4"/>
      <c r="K3" s="4"/>
      <c r="L3" s="4"/>
      <c r="M3" s="4"/>
      <c r="N3" s="55"/>
      <c r="O3" s="55"/>
      <c r="P3" s="55"/>
      <c r="Q3" s="55"/>
      <c r="R3" s="55"/>
      <c r="S3" s="55"/>
      <c r="T3" s="55"/>
      <c r="U3" s="55"/>
      <c r="V3" s="55"/>
      <c r="W3" s="55"/>
    </row>
    <row r="4" ht="18.75" customHeight="1" spans="1:23">
      <c r="A4" s="5" t="str">
        <f>"单位名称："&amp;"中共玉溪市红塔区委组织部"</f>
        <v>单位名称：中共玉溪市红塔区委组织部</v>
      </c>
      <c r="B4" s="5"/>
      <c r="C4" s="5"/>
      <c r="D4" s="5"/>
      <c r="E4" s="5"/>
      <c r="F4" s="5"/>
      <c r="G4" s="5"/>
      <c r="H4" s="5"/>
      <c r="I4" s="56"/>
      <c r="J4" s="56"/>
      <c r="K4" s="56"/>
      <c r="L4" s="56"/>
      <c r="M4" s="56"/>
      <c r="N4" s="6"/>
      <c r="O4" s="6"/>
      <c r="P4" s="6"/>
      <c r="Q4" s="6"/>
      <c r="R4" s="6"/>
      <c r="S4" s="6"/>
      <c r="T4" s="6"/>
      <c r="U4" s="6"/>
      <c r="V4" s="6"/>
      <c r="W4" s="6" t="s">
        <v>55</v>
      </c>
    </row>
    <row r="5" ht="18.75" customHeight="1" spans="1:23">
      <c r="A5" s="13" t="s">
        <v>285</v>
      </c>
      <c r="B5" s="13" t="s">
        <v>197</v>
      </c>
      <c r="C5" s="13" t="s">
        <v>198</v>
      </c>
      <c r="D5" s="13" t="s">
        <v>286</v>
      </c>
      <c r="E5" s="13" t="s">
        <v>199</v>
      </c>
      <c r="F5" s="13" t="s">
        <v>200</v>
      </c>
      <c r="G5" s="13" t="s">
        <v>201</v>
      </c>
      <c r="H5" s="13" t="s">
        <v>202</v>
      </c>
      <c r="I5" s="47" t="s">
        <v>58</v>
      </c>
      <c r="J5" s="47" t="s">
        <v>287</v>
      </c>
      <c r="K5" s="13"/>
      <c r="L5" s="13"/>
      <c r="M5" s="13"/>
      <c r="N5" s="13" t="s">
        <v>204</v>
      </c>
      <c r="O5" s="13"/>
      <c r="P5" s="13"/>
      <c r="Q5" s="13" t="s">
        <v>64</v>
      </c>
      <c r="R5" s="13" t="s">
        <v>89</v>
      </c>
      <c r="S5" s="13"/>
      <c r="T5" s="13"/>
      <c r="U5" s="13"/>
      <c r="V5" s="13"/>
      <c r="W5" s="13"/>
    </row>
    <row r="6" ht="18.75" customHeight="1" spans="1:23">
      <c r="A6" s="13"/>
      <c r="B6" s="13"/>
      <c r="C6" s="13"/>
      <c r="D6" s="13"/>
      <c r="E6" s="13"/>
      <c r="F6" s="13"/>
      <c r="G6" s="13"/>
      <c r="H6" s="13"/>
      <c r="I6" s="47" t="s">
        <v>205</v>
      </c>
      <c r="J6" s="47" t="s">
        <v>61</v>
      </c>
      <c r="K6" s="13"/>
      <c r="L6" s="13" t="s">
        <v>62</v>
      </c>
      <c r="M6" s="13" t="s">
        <v>63</v>
      </c>
      <c r="N6" s="13" t="s">
        <v>61</v>
      </c>
      <c r="O6" s="13" t="s">
        <v>62</v>
      </c>
      <c r="P6" s="13" t="s">
        <v>63</v>
      </c>
      <c r="Q6" s="13" t="s">
        <v>64</v>
      </c>
      <c r="R6" s="13" t="s">
        <v>60</v>
      </c>
      <c r="S6" s="13" t="s">
        <v>67</v>
      </c>
      <c r="T6" s="13" t="s">
        <v>68</v>
      </c>
      <c r="U6" s="13" t="s">
        <v>69</v>
      </c>
      <c r="V6" s="13" t="s">
        <v>70</v>
      </c>
      <c r="W6" s="13" t="s">
        <v>71</v>
      </c>
    </row>
    <row r="7" ht="18.75" customHeight="1" spans="1:23">
      <c r="A7" s="13"/>
      <c r="B7" s="13"/>
      <c r="C7" s="13"/>
      <c r="D7" s="13"/>
      <c r="E7" s="13"/>
      <c r="F7" s="13"/>
      <c r="G7" s="13"/>
      <c r="H7" s="13"/>
      <c r="I7" s="47"/>
      <c r="J7" s="47" t="s">
        <v>61</v>
      </c>
      <c r="K7" s="13"/>
      <c r="L7" s="13" t="s">
        <v>62</v>
      </c>
      <c r="M7" s="13" t="s">
        <v>63</v>
      </c>
      <c r="N7" s="13" t="s">
        <v>61</v>
      </c>
      <c r="O7" s="13" t="s">
        <v>62</v>
      </c>
      <c r="P7" s="13" t="s">
        <v>63</v>
      </c>
      <c r="Q7" s="13"/>
      <c r="R7" s="13" t="s">
        <v>60</v>
      </c>
      <c r="S7" s="13" t="s">
        <v>67</v>
      </c>
      <c r="T7" s="13" t="s">
        <v>68</v>
      </c>
      <c r="U7" s="13" t="s">
        <v>69</v>
      </c>
      <c r="V7" s="13" t="s">
        <v>70</v>
      </c>
      <c r="W7" s="13" t="s">
        <v>71</v>
      </c>
    </row>
    <row r="8" ht="22.65" customHeight="1" spans="1:23">
      <c r="A8" s="13"/>
      <c r="B8" s="13"/>
      <c r="C8" s="13"/>
      <c r="D8" s="13"/>
      <c r="E8" s="13"/>
      <c r="F8" s="13"/>
      <c r="G8" s="13"/>
      <c r="H8" s="13"/>
      <c r="I8" s="47"/>
      <c r="J8" s="47" t="s">
        <v>60</v>
      </c>
      <c r="K8" s="13" t="s">
        <v>288</v>
      </c>
      <c r="L8" s="13"/>
      <c r="M8" s="13"/>
      <c r="N8" s="13"/>
      <c r="O8" s="13"/>
      <c r="P8" s="13"/>
      <c r="Q8" s="13"/>
      <c r="R8" s="13"/>
      <c r="S8" s="13"/>
      <c r="T8" s="13"/>
      <c r="U8" s="13"/>
      <c r="V8" s="13"/>
      <c r="W8" s="13"/>
    </row>
    <row r="9" ht="18.75" customHeight="1" spans="1:23">
      <c r="A9" s="14" t="s">
        <v>72</v>
      </c>
      <c r="B9" s="14">
        <v>2</v>
      </c>
      <c r="C9" s="14">
        <v>3</v>
      </c>
      <c r="D9" s="14">
        <v>4</v>
      </c>
      <c r="E9" s="14">
        <v>5</v>
      </c>
      <c r="F9" s="14">
        <v>6</v>
      </c>
      <c r="G9" s="14">
        <v>7</v>
      </c>
      <c r="H9" s="14">
        <v>8</v>
      </c>
      <c r="I9" s="14">
        <v>9</v>
      </c>
      <c r="J9" s="14">
        <v>10</v>
      </c>
      <c r="K9" s="14">
        <v>11</v>
      </c>
      <c r="L9" s="14">
        <v>12</v>
      </c>
      <c r="M9" s="14">
        <v>13</v>
      </c>
      <c r="N9" s="14">
        <v>14</v>
      </c>
      <c r="O9" s="14">
        <v>15</v>
      </c>
      <c r="P9" s="14">
        <v>16</v>
      </c>
      <c r="Q9" s="14">
        <v>17</v>
      </c>
      <c r="R9" s="14">
        <v>18</v>
      </c>
      <c r="S9" s="14">
        <v>19</v>
      </c>
      <c r="T9" s="14">
        <v>20</v>
      </c>
      <c r="U9" s="14">
        <v>21</v>
      </c>
      <c r="V9" s="14">
        <v>22</v>
      </c>
      <c r="W9" s="14">
        <v>23</v>
      </c>
    </row>
    <row r="10" ht="18.75" customHeight="1" spans="1:23">
      <c r="A10" s="9"/>
      <c r="B10" s="9"/>
      <c r="C10" s="10" t="s">
        <v>289</v>
      </c>
      <c r="D10" s="9"/>
      <c r="E10" s="9"/>
      <c r="F10" s="9"/>
      <c r="G10" s="9"/>
      <c r="H10" s="9"/>
      <c r="I10" s="11">
        <v>19.8</v>
      </c>
      <c r="J10" s="11">
        <v>19.8</v>
      </c>
      <c r="K10" s="11">
        <v>19.8</v>
      </c>
      <c r="L10" s="11"/>
      <c r="M10" s="11"/>
      <c r="N10" s="11"/>
      <c r="O10" s="11"/>
      <c r="P10" s="11"/>
      <c r="Q10" s="11"/>
      <c r="R10" s="11"/>
      <c r="S10" s="11"/>
      <c r="T10" s="11"/>
      <c r="U10" s="11"/>
      <c r="V10" s="11"/>
      <c r="W10" s="11"/>
    </row>
    <row r="11" ht="18.75" customHeight="1" spans="1:23">
      <c r="A11" s="9" t="s">
        <v>290</v>
      </c>
      <c r="B11" s="9" t="s">
        <v>291</v>
      </c>
      <c r="C11" s="10" t="s">
        <v>289</v>
      </c>
      <c r="D11" s="9" t="s">
        <v>82</v>
      </c>
      <c r="E11" s="9" t="s">
        <v>106</v>
      </c>
      <c r="F11" s="9" t="s">
        <v>107</v>
      </c>
      <c r="G11" s="9" t="s">
        <v>252</v>
      </c>
      <c r="H11" s="9" t="s">
        <v>253</v>
      </c>
      <c r="I11" s="11">
        <v>19.8</v>
      </c>
      <c r="J11" s="11">
        <v>19.8</v>
      </c>
      <c r="K11" s="11">
        <v>19.8</v>
      </c>
      <c r="L11" s="11"/>
      <c r="M11" s="11"/>
      <c r="N11" s="11"/>
      <c r="O11" s="11"/>
      <c r="P11" s="11"/>
      <c r="Q11" s="11"/>
      <c r="R11" s="11"/>
      <c r="S11" s="11"/>
      <c r="T11" s="11"/>
      <c r="U11" s="11"/>
      <c r="V11" s="11"/>
      <c r="W11" s="11"/>
    </row>
    <row r="12" ht="18.75" customHeight="1" spans="1:23">
      <c r="A12" s="23"/>
      <c r="B12" s="23"/>
      <c r="C12" s="10" t="s">
        <v>292</v>
      </c>
      <c r="D12" s="23"/>
      <c r="E12" s="23"/>
      <c r="F12" s="23"/>
      <c r="G12" s="23"/>
      <c r="H12" s="23"/>
      <c r="I12" s="11">
        <v>80</v>
      </c>
      <c r="J12" s="11"/>
      <c r="K12" s="11"/>
      <c r="L12" s="11">
        <v>80</v>
      </c>
      <c r="M12" s="11"/>
      <c r="N12" s="11"/>
      <c r="O12" s="11"/>
      <c r="P12" s="23"/>
      <c r="Q12" s="11"/>
      <c r="R12" s="11"/>
      <c r="S12" s="11"/>
      <c r="T12" s="11"/>
      <c r="U12" s="11"/>
      <c r="V12" s="11"/>
      <c r="W12" s="11"/>
    </row>
    <row r="13" ht="18.75" customHeight="1" spans="1:23">
      <c r="A13" s="9" t="s">
        <v>290</v>
      </c>
      <c r="B13" s="9" t="s">
        <v>293</v>
      </c>
      <c r="C13" s="10" t="s">
        <v>292</v>
      </c>
      <c r="D13" s="9" t="s">
        <v>82</v>
      </c>
      <c r="E13" s="9" t="s">
        <v>134</v>
      </c>
      <c r="F13" s="9" t="s">
        <v>135</v>
      </c>
      <c r="G13" s="9" t="s">
        <v>252</v>
      </c>
      <c r="H13" s="9" t="s">
        <v>253</v>
      </c>
      <c r="I13" s="11">
        <v>80</v>
      </c>
      <c r="J13" s="11"/>
      <c r="K13" s="11"/>
      <c r="L13" s="11">
        <v>80</v>
      </c>
      <c r="M13" s="11"/>
      <c r="N13" s="11"/>
      <c r="O13" s="11"/>
      <c r="P13" s="23"/>
      <c r="Q13" s="11"/>
      <c r="R13" s="11"/>
      <c r="S13" s="11"/>
      <c r="T13" s="11"/>
      <c r="U13" s="11"/>
      <c r="V13" s="11"/>
      <c r="W13" s="11"/>
    </row>
    <row r="14" ht="18.75" customHeight="1" spans="1:23">
      <c r="A14" s="23"/>
      <c r="B14" s="23"/>
      <c r="C14" s="10" t="s">
        <v>294</v>
      </c>
      <c r="D14" s="23"/>
      <c r="E14" s="23"/>
      <c r="F14" s="23"/>
      <c r="G14" s="23"/>
      <c r="H14" s="23"/>
      <c r="I14" s="11">
        <v>40</v>
      </c>
      <c r="J14" s="11">
        <v>40</v>
      </c>
      <c r="K14" s="11">
        <v>40</v>
      </c>
      <c r="L14" s="11"/>
      <c r="M14" s="11"/>
      <c r="N14" s="11"/>
      <c r="O14" s="11"/>
      <c r="P14" s="23"/>
      <c r="Q14" s="11"/>
      <c r="R14" s="11"/>
      <c r="S14" s="11"/>
      <c r="T14" s="11"/>
      <c r="U14" s="11"/>
      <c r="V14" s="11"/>
      <c r="W14" s="11"/>
    </row>
    <row r="15" ht="18.75" customHeight="1" spans="1:23">
      <c r="A15" s="9" t="s">
        <v>290</v>
      </c>
      <c r="B15" s="9" t="s">
        <v>295</v>
      </c>
      <c r="C15" s="10" t="s">
        <v>294</v>
      </c>
      <c r="D15" s="9" t="s">
        <v>82</v>
      </c>
      <c r="E15" s="9" t="s">
        <v>106</v>
      </c>
      <c r="F15" s="9" t="s">
        <v>107</v>
      </c>
      <c r="G15" s="9" t="s">
        <v>252</v>
      </c>
      <c r="H15" s="9" t="s">
        <v>253</v>
      </c>
      <c r="I15" s="11">
        <v>40</v>
      </c>
      <c r="J15" s="11">
        <v>40</v>
      </c>
      <c r="K15" s="11">
        <v>40</v>
      </c>
      <c r="L15" s="11"/>
      <c r="M15" s="11"/>
      <c r="N15" s="11"/>
      <c r="O15" s="11"/>
      <c r="P15" s="23"/>
      <c r="Q15" s="11"/>
      <c r="R15" s="11"/>
      <c r="S15" s="11"/>
      <c r="T15" s="11"/>
      <c r="U15" s="11"/>
      <c r="V15" s="11"/>
      <c r="W15" s="11"/>
    </row>
    <row r="16" ht="18.75" customHeight="1" spans="1:23">
      <c r="A16" s="23"/>
      <c r="B16" s="23"/>
      <c r="C16" s="10" t="s">
        <v>296</v>
      </c>
      <c r="D16" s="23"/>
      <c r="E16" s="23"/>
      <c r="F16" s="23"/>
      <c r="G16" s="23"/>
      <c r="H16" s="23"/>
      <c r="I16" s="11">
        <v>123</v>
      </c>
      <c r="J16" s="11"/>
      <c r="K16" s="11"/>
      <c r="L16" s="11">
        <v>123</v>
      </c>
      <c r="M16" s="11"/>
      <c r="N16" s="11"/>
      <c r="O16" s="11"/>
      <c r="P16" s="23"/>
      <c r="Q16" s="11"/>
      <c r="R16" s="11"/>
      <c r="S16" s="11"/>
      <c r="T16" s="11"/>
      <c r="U16" s="11"/>
      <c r="V16" s="11"/>
      <c r="W16" s="11"/>
    </row>
    <row r="17" ht="18.75" customHeight="1" spans="1:23">
      <c r="A17" s="9" t="s">
        <v>290</v>
      </c>
      <c r="B17" s="9" t="s">
        <v>297</v>
      </c>
      <c r="C17" s="10" t="s">
        <v>296</v>
      </c>
      <c r="D17" s="9" t="s">
        <v>82</v>
      </c>
      <c r="E17" s="9" t="s">
        <v>134</v>
      </c>
      <c r="F17" s="9" t="s">
        <v>135</v>
      </c>
      <c r="G17" s="9" t="s">
        <v>252</v>
      </c>
      <c r="H17" s="9" t="s">
        <v>253</v>
      </c>
      <c r="I17" s="11">
        <v>123</v>
      </c>
      <c r="J17" s="11"/>
      <c r="K17" s="11"/>
      <c r="L17" s="11">
        <v>123</v>
      </c>
      <c r="M17" s="11"/>
      <c r="N17" s="11"/>
      <c r="O17" s="11"/>
      <c r="P17" s="23"/>
      <c r="Q17" s="11"/>
      <c r="R17" s="11"/>
      <c r="S17" s="11"/>
      <c r="T17" s="11"/>
      <c r="U17" s="11"/>
      <c r="V17" s="11"/>
      <c r="W17" s="11"/>
    </row>
    <row r="18" ht="18.75" customHeight="1" spans="1:23">
      <c r="A18" s="23"/>
      <c r="B18" s="23"/>
      <c r="C18" s="10" t="s">
        <v>298</v>
      </c>
      <c r="D18" s="23"/>
      <c r="E18" s="23"/>
      <c r="F18" s="23"/>
      <c r="G18" s="23"/>
      <c r="H18" s="23"/>
      <c r="I18" s="11">
        <v>80</v>
      </c>
      <c r="J18" s="11">
        <v>80</v>
      </c>
      <c r="K18" s="11">
        <v>80</v>
      </c>
      <c r="L18" s="11"/>
      <c r="M18" s="11"/>
      <c r="N18" s="11"/>
      <c r="O18" s="11"/>
      <c r="P18" s="23"/>
      <c r="Q18" s="11"/>
      <c r="R18" s="11"/>
      <c r="S18" s="11"/>
      <c r="T18" s="11"/>
      <c r="U18" s="11"/>
      <c r="V18" s="11"/>
      <c r="W18" s="11"/>
    </row>
    <row r="19" ht="18.75" customHeight="1" spans="1:23">
      <c r="A19" s="9" t="s">
        <v>290</v>
      </c>
      <c r="B19" s="9" t="s">
        <v>299</v>
      </c>
      <c r="C19" s="10" t="s">
        <v>298</v>
      </c>
      <c r="D19" s="9" t="s">
        <v>82</v>
      </c>
      <c r="E19" s="9" t="s">
        <v>106</v>
      </c>
      <c r="F19" s="9" t="s">
        <v>107</v>
      </c>
      <c r="G19" s="9" t="s">
        <v>252</v>
      </c>
      <c r="H19" s="9" t="s">
        <v>253</v>
      </c>
      <c r="I19" s="11">
        <v>80</v>
      </c>
      <c r="J19" s="11">
        <v>80</v>
      </c>
      <c r="K19" s="11">
        <v>80</v>
      </c>
      <c r="L19" s="11"/>
      <c r="M19" s="11"/>
      <c r="N19" s="11"/>
      <c r="O19" s="11"/>
      <c r="P19" s="23"/>
      <c r="Q19" s="11"/>
      <c r="R19" s="11"/>
      <c r="S19" s="11"/>
      <c r="T19" s="11"/>
      <c r="U19" s="11"/>
      <c r="V19" s="11"/>
      <c r="W19" s="11"/>
    </row>
    <row r="20" ht="18.75" customHeight="1" spans="1:23">
      <c r="A20" s="23"/>
      <c r="B20" s="23"/>
      <c r="C20" s="10" t="s">
        <v>300</v>
      </c>
      <c r="D20" s="23"/>
      <c r="E20" s="23"/>
      <c r="F20" s="23"/>
      <c r="G20" s="23"/>
      <c r="H20" s="23"/>
      <c r="I20" s="11">
        <v>500</v>
      </c>
      <c r="J20" s="11">
        <v>500</v>
      </c>
      <c r="K20" s="11">
        <v>500</v>
      </c>
      <c r="L20" s="11"/>
      <c r="M20" s="11"/>
      <c r="N20" s="11"/>
      <c r="O20" s="11"/>
      <c r="P20" s="23"/>
      <c r="Q20" s="11"/>
      <c r="R20" s="11"/>
      <c r="S20" s="11"/>
      <c r="T20" s="11"/>
      <c r="U20" s="11"/>
      <c r="V20" s="11"/>
      <c r="W20" s="11"/>
    </row>
    <row r="21" ht="18.75" customHeight="1" spans="1:23">
      <c r="A21" s="9" t="s">
        <v>290</v>
      </c>
      <c r="B21" s="9" t="s">
        <v>301</v>
      </c>
      <c r="C21" s="10" t="s">
        <v>300</v>
      </c>
      <c r="D21" s="9" t="s">
        <v>82</v>
      </c>
      <c r="E21" s="9" t="s">
        <v>106</v>
      </c>
      <c r="F21" s="9" t="s">
        <v>107</v>
      </c>
      <c r="G21" s="9" t="s">
        <v>252</v>
      </c>
      <c r="H21" s="9" t="s">
        <v>253</v>
      </c>
      <c r="I21" s="11">
        <v>500</v>
      </c>
      <c r="J21" s="11">
        <v>500</v>
      </c>
      <c r="K21" s="11">
        <v>500</v>
      </c>
      <c r="L21" s="11"/>
      <c r="M21" s="11"/>
      <c r="N21" s="11"/>
      <c r="O21" s="11"/>
      <c r="P21" s="23"/>
      <c r="Q21" s="11"/>
      <c r="R21" s="11"/>
      <c r="S21" s="11"/>
      <c r="T21" s="11"/>
      <c r="U21" s="11"/>
      <c r="V21" s="11"/>
      <c r="W21" s="11"/>
    </row>
    <row r="22" ht="18.75" customHeight="1" spans="1:23">
      <c r="A22" s="23"/>
      <c r="B22" s="23"/>
      <c r="C22" s="10" t="s">
        <v>302</v>
      </c>
      <c r="D22" s="23"/>
      <c r="E22" s="23"/>
      <c r="F22" s="23"/>
      <c r="G22" s="23"/>
      <c r="H22" s="23"/>
      <c r="I22" s="11">
        <v>1.2</v>
      </c>
      <c r="J22" s="11">
        <v>1.2</v>
      </c>
      <c r="K22" s="11">
        <v>1.2</v>
      </c>
      <c r="L22" s="11"/>
      <c r="M22" s="11"/>
      <c r="N22" s="11"/>
      <c r="O22" s="11"/>
      <c r="P22" s="23"/>
      <c r="Q22" s="11"/>
      <c r="R22" s="11"/>
      <c r="S22" s="11"/>
      <c r="T22" s="11"/>
      <c r="U22" s="11"/>
      <c r="V22" s="11"/>
      <c r="W22" s="11"/>
    </row>
    <row r="23" ht="18.75" customHeight="1" spans="1:23">
      <c r="A23" s="9" t="s">
        <v>290</v>
      </c>
      <c r="B23" s="9" t="s">
        <v>303</v>
      </c>
      <c r="C23" s="10" t="s">
        <v>302</v>
      </c>
      <c r="D23" s="9" t="s">
        <v>82</v>
      </c>
      <c r="E23" s="9" t="s">
        <v>106</v>
      </c>
      <c r="F23" s="9" t="s">
        <v>107</v>
      </c>
      <c r="G23" s="9" t="s">
        <v>252</v>
      </c>
      <c r="H23" s="9" t="s">
        <v>253</v>
      </c>
      <c r="I23" s="11">
        <v>1.2</v>
      </c>
      <c r="J23" s="11">
        <v>1.2</v>
      </c>
      <c r="K23" s="11">
        <v>1.2</v>
      </c>
      <c r="L23" s="11"/>
      <c r="M23" s="11"/>
      <c r="N23" s="11"/>
      <c r="O23" s="11"/>
      <c r="P23" s="23"/>
      <c r="Q23" s="11"/>
      <c r="R23" s="11"/>
      <c r="S23" s="11"/>
      <c r="T23" s="11"/>
      <c r="U23" s="11"/>
      <c r="V23" s="11"/>
      <c r="W23" s="11"/>
    </row>
    <row r="24" ht="18.75" customHeight="1" spans="1:23">
      <c r="A24" s="12" t="s">
        <v>58</v>
      </c>
      <c r="B24" s="12"/>
      <c r="C24" s="12"/>
      <c r="D24" s="12"/>
      <c r="E24" s="12"/>
      <c r="F24" s="12"/>
      <c r="G24" s="12"/>
      <c r="H24" s="12"/>
      <c r="I24" s="11">
        <v>844</v>
      </c>
      <c r="J24" s="11">
        <v>641</v>
      </c>
      <c r="K24" s="11">
        <v>641</v>
      </c>
      <c r="L24" s="11">
        <v>203</v>
      </c>
      <c r="M24" s="11"/>
      <c r="N24" s="11"/>
      <c r="O24" s="11"/>
      <c r="P24" s="11"/>
      <c r="Q24" s="11"/>
      <c r="R24" s="11"/>
      <c r="S24" s="11"/>
      <c r="T24" s="11"/>
      <c r="U24" s="11"/>
      <c r="V24" s="11"/>
      <c r="W24" s="11"/>
    </row>
  </sheetData>
  <mergeCells count="28">
    <mergeCell ref="A3:W3"/>
    <mergeCell ref="A4:H4"/>
    <mergeCell ref="J5:M5"/>
    <mergeCell ref="N5:P5"/>
    <mergeCell ref="R5:W5"/>
    <mergeCell ref="A24:H24"/>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51"/>
  <sheetViews>
    <sheetView showZeros="0" workbookViewId="0">
      <pane ySplit="1" topLeftCell="A2" activePane="bottomLeft" state="frozen"/>
      <selection/>
      <selection pane="bottomLeft" activeCell="A1" sqref="A1"/>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31"/>
      <c r="B1" s="31"/>
      <c r="C1" s="31"/>
      <c r="D1" s="31"/>
      <c r="E1" s="31"/>
      <c r="F1" s="31"/>
      <c r="G1" s="31"/>
      <c r="H1" s="31"/>
      <c r="I1" s="31"/>
      <c r="J1" s="31"/>
    </row>
    <row r="2" customHeight="1" spans="1:10">
      <c r="A2" s="20" t="s">
        <v>304</v>
      </c>
      <c r="B2" s="20"/>
      <c r="C2" s="20"/>
      <c r="D2" s="20"/>
      <c r="E2" s="20"/>
      <c r="F2" s="20"/>
      <c r="G2" s="20"/>
      <c r="H2" s="20"/>
      <c r="I2" s="20"/>
      <c r="J2" s="20"/>
    </row>
    <row r="3" ht="45" customHeight="1" spans="1:10">
      <c r="A3" s="32" t="s">
        <v>305</v>
      </c>
      <c r="B3" s="32"/>
      <c r="C3" s="32"/>
      <c r="D3" s="32"/>
      <c r="E3" s="32"/>
      <c r="F3" s="32"/>
      <c r="G3" s="32"/>
      <c r="H3" s="32"/>
      <c r="I3" s="32"/>
      <c r="J3" s="32"/>
    </row>
    <row r="4" ht="20.25" customHeight="1" spans="1:10">
      <c r="A4" s="19" t="str">
        <f>"单位名称："&amp;"中共玉溪市红塔区委组织部"</f>
        <v>单位名称：中共玉溪市红塔区委组织部</v>
      </c>
      <c r="B4" s="19"/>
      <c r="C4" s="19"/>
      <c r="D4" s="19"/>
      <c r="E4" s="19"/>
      <c r="F4" s="19"/>
      <c r="G4" s="19"/>
      <c r="H4" s="19"/>
      <c r="I4" s="19"/>
      <c r="J4" s="19"/>
    </row>
    <row r="5" ht="20.25" customHeight="1" spans="1:10">
      <c r="A5" s="33" t="s">
        <v>306</v>
      </c>
      <c r="B5" s="33" t="s">
        <v>307</v>
      </c>
      <c r="C5" s="33" t="s">
        <v>308</v>
      </c>
      <c r="D5" s="33" t="s">
        <v>309</v>
      </c>
      <c r="E5" s="33" t="s">
        <v>310</v>
      </c>
      <c r="F5" s="33" t="s">
        <v>311</v>
      </c>
      <c r="G5" s="33" t="s">
        <v>312</v>
      </c>
      <c r="H5" s="33" t="s">
        <v>313</v>
      </c>
      <c r="I5" s="33" t="s">
        <v>314</v>
      </c>
      <c r="J5" s="33" t="s">
        <v>315</v>
      </c>
    </row>
    <row r="6" ht="46.5" customHeight="1" spans="1:10">
      <c r="A6" s="33"/>
      <c r="B6" s="33"/>
      <c r="C6" s="33"/>
      <c r="D6" s="33"/>
      <c r="E6" s="33"/>
      <c r="F6" s="33"/>
      <c r="G6" s="33"/>
      <c r="H6" s="33"/>
      <c r="I6" s="33"/>
      <c r="J6" s="33"/>
    </row>
    <row r="7" ht="20.25" customHeight="1" spans="1:10">
      <c r="A7" s="34">
        <v>1</v>
      </c>
      <c r="B7" s="34">
        <v>2</v>
      </c>
      <c r="C7" s="34">
        <v>3</v>
      </c>
      <c r="D7" s="34">
        <v>4</v>
      </c>
      <c r="E7" s="34">
        <v>5</v>
      </c>
      <c r="F7" s="34">
        <v>6</v>
      </c>
      <c r="G7" s="34">
        <v>7</v>
      </c>
      <c r="H7" s="34">
        <v>8</v>
      </c>
      <c r="I7" s="34">
        <v>9</v>
      </c>
      <c r="J7" s="34">
        <v>10</v>
      </c>
    </row>
    <row r="8" ht="20.25" customHeight="1" spans="1:10">
      <c r="A8" t="s">
        <v>82</v>
      </c>
      <c r="B8" s="23"/>
      <c r="C8" s="23"/>
      <c r="E8" s="39"/>
      <c r="F8" s="39"/>
      <c r="G8" s="39"/>
      <c r="H8" s="39"/>
      <c r="I8" s="39"/>
      <c r="J8" s="39"/>
    </row>
    <row r="9" ht="20.25" customHeight="1" spans="1:10">
      <c r="A9" s="52" t="s">
        <v>296</v>
      </c>
      <c r="B9" s="23" t="s">
        <v>316</v>
      </c>
      <c r="C9" s="24"/>
      <c r="D9" s="24"/>
      <c r="E9" s="39"/>
      <c r="F9" s="39"/>
      <c r="G9" s="39"/>
      <c r="H9" s="39"/>
      <c r="I9" s="39"/>
      <c r="J9" s="39"/>
    </row>
    <row r="10" ht="20.25" customHeight="1" spans="1:10">
      <c r="A10" s="23"/>
      <c r="B10" s="23"/>
      <c r="C10" s="23" t="s">
        <v>317</v>
      </c>
      <c r="D10" s="53" t="s">
        <v>318</v>
      </c>
      <c r="E10" s="54" t="s">
        <v>319</v>
      </c>
      <c r="F10" s="40" t="s">
        <v>320</v>
      </c>
      <c r="G10" s="24" t="s">
        <v>321</v>
      </c>
      <c r="H10" s="40" t="s">
        <v>322</v>
      </c>
      <c r="I10" s="40" t="s">
        <v>323</v>
      </c>
      <c r="J10" s="54" t="s">
        <v>324</v>
      </c>
    </row>
    <row r="11" ht="20.25" customHeight="1" spans="1:10">
      <c r="A11" s="23"/>
      <c r="B11" s="23"/>
      <c r="C11" s="23" t="s">
        <v>317</v>
      </c>
      <c r="D11" s="53" t="s">
        <v>325</v>
      </c>
      <c r="E11" s="54" t="s">
        <v>326</v>
      </c>
      <c r="F11" s="40" t="s">
        <v>320</v>
      </c>
      <c r="G11" s="24" t="s">
        <v>327</v>
      </c>
      <c r="H11" s="40" t="s">
        <v>328</v>
      </c>
      <c r="I11" s="40" t="s">
        <v>323</v>
      </c>
      <c r="J11" s="54" t="s">
        <v>329</v>
      </c>
    </row>
    <row r="12" ht="20.25" customHeight="1" spans="1:10">
      <c r="A12" s="23"/>
      <c r="B12" s="23"/>
      <c r="C12" s="23" t="s">
        <v>317</v>
      </c>
      <c r="D12" s="53" t="s">
        <v>330</v>
      </c>
      <c r="E12" s="54" t="s">
        <v>331</v>
      </c>
      <c r="F12" s="40" t="s">
        <v>332</v>
      </c>
      <c r="G12" s="24" t="s">
        <v>333</v>
      </c>
      <c r="H12" s="40" t="s">
        <v>328</v>
      </c>
      <c r="I12" s="40" t="s">
        <v>323</v>
      </c>
      <c r="J12" s="54" t="s">
        <v>334</v>
      </c>
    </row>
    <row r="13" ht="20.25" customHeight="1" spans="1:10">
      <c r="A13" s="23"/>
      <c r="B13" s="23"/>
      <c r="C13" s="23" t="s">
        <v>335</v>
      </c>
      <c r="D13" s="53" t="s">
        <v>336</v>
      </c>
      <c r="E13" s="54" t="s">
        <v>337</v>
      </c>
      <c r="F13" s="40" t="s">
        <v>332</v>
      </c>
      <c r="G13" s="24" t="s">
        <v>333</v>
      </c>
      <c r="H13" s="40" t="s">
        <v>328</v>
      </c>
      <c r="I13" s="40" t="s">
        <v>323</v>
      </c>
      <c r="J13" s="54" t="s">
        <v>338</v>
      </c>
    </row>
    <row r="14" ht="20.25" customHeight="1" spans="1:10">
      <c r="A14" s="23"/>
      <c r="B14" s="23"/>
      <c r="C14" s="23" t="s">
        <v>339</v>
      </c>
      <c r="D14" s="53" t="s">
        <v>340</v>
      </c>
      <c r="E14" s="54" t="s">
        <v>341</v>
      </c>
      <c r="F14" s="40" t="s">
        <v>332</v>
      </c>
      <c r="G14" s="24" t="s">
        <v>333</v>
      </c>
      <c r="H14" s="40" t="s">
        <v>328</v>
      </c>
      <c r="I14" s="40" t="s">
        <v>323</v>
      </c>
      <c r="J14" s="54" t="s">
        <v>342</v>
      </c>
    </row>
    <row r="15" ht="20.25" customHeight="1" spans="1:10">
      <c r="A15" s="52" t="s">
        <v>302</v>
      </c>
      <c r="B15" s="23" t="s">
        <v>343</v>
      </c>
      <c r="C15" s="23"/>
      <c r="D15" s="23"/>
      <c r="E15" s="23"/>
      <c r="F15" s="23"/>
      <c r="G15" s="23"/>
      <c r="H15" s="23"/>
      <c r="I15" s="23"/>
      <c r="J15" s="23"/>
    </row>
    <row r="16" ht="20.25" customHeight="1" spans="1:10">
      <c r="A16" s="23"/>
      <c r="B16" s="23"/>
      <c r="C16" s="23" t="s">
        <v>317</v>
      </c>
      <c r="D16" s="53" t="s">
        <v>318</v>
      </c>
      <c r="E16" s="54" t="s">
        <v>344</v>
      </c>
      <c r="F16" s="40" t="s">
        <v>320</v>
      </c>
      <c r="G16" s="24" t="s">
        <v>75</v>
      </c>
      <c r="H16" s="40" t="s">
        <v>322</v>
      </c>
      <c r="I16" s="40" t="s">
        <v>323</v>
      </c>
      <c r="J16" s="54" t="s">
        <v>344</v>
      </c>
    </row>
    <row r="17" ht="20.25" customHeight="1" spans="1:10">
      <c r="A17" s="23"/>
      <c r="B17" s="23"/>
      <c r="C17" s="23" t="s">
        <v>317</v>
      </c>
      <c r="D17" s="53" t="s">
        <v>318</v>
      </c>
      <c r="E17" s="54" t="s">
        <v>345</v>
      </c>
      <c r="F17" s="40" t="s">
        <v>332</v>
      </c>
      <c r="G17" s="24" t="s">
        <v>74</v>
      </c>
      <c r="H17" s="40" t="s">
        <v>346</v>
      </c>
      <c r="I17" s="40" t="s">
        <v>323</v>
      </c>
      <c r="J17" s="54" t="s">
        <v>345</v>
      </c>
    </row>
    <row r="18" ht="20.25" customHeight="1" spans="1:10">
      <c r="A18" s="23"/>
      <c r="B18" s="23"/>
      <c r="C18" s="23" t="s">
        <v>317</v>
      </c>
      <c r="D18" s="53" t="s">
        <v>318</v>
      </c>
      <c r="E18" s="54" t="s">
        <v>345</v>
      </c>
      <c r="F18" s="40" t="s">
        <v>332</v>
      </c>
      <c r="G18" s="24" t="s">
        <v>347</v>
      </c>
      <c r="H18" s="40" t="s">
        <v>348</v>
      </c>
      <c r="I18" s="40" t="s">
        <v>323</v>
      </c>
      <c r="J18" s="54" t="s">
        <v>345</v>
      </c>
    </row>
    <row r="19" ht="20.25" customHeight="1" spans="1:10">
      <c r="A19" s="23"/>
      <c r="B19" s="23"/>
      <c r="C19" s="23" t="s">
        <v>317</v>
      </c>
      <c r="D19" s="53" t="s">
        <v>325</v>
      </c>
      <c r="E19" s="54" t="s">
        <v>349</v>
      </c>
      <c r="F19" s="40" t="s">
        <v>332</v>
      </c>
      <c r="G19" s="24" t="s">
        <v>333</v>
      </c>
      <c r="H19" s="40" t="s">
        <v>328</v>
      </c>
      <c r="I19" s="40" t="s">
        <v>323</v>
      </c>
      <c r="J19" s="54" t="s">
        <v>349</v>
      </c>
    </row>
    <row r="20" ht="20.25" customHeight="1" spans="1:10">
      <c r="A20" s="23"/>
      <c r="B20" s="23"/>
      <c r="C20" s="23" t="s">
        <v>335</v>
      </c>
      <c r="D20" s="53" t="s">
        <v>350</v>
      </c>
      <c r="E20" s="54" t="s">
        <v>351</v>
      </c>
      <c r="F20" s="40" t="s">
        <v>320</v>
      </c>
      <c r="G20" s="24" t="s">
        <v>352</v>
      </c>
      <c r="H20" s="40" t="s">
        <v>328</v>
      </c>
      <c r="I20" s="40" t="s">
        <v>353</v>
      </c>
      <c r="J20" s="54" t="s">
        <v>351</v>
      </c>
    </row>
    <row r="21" ht="20.25" customHeight="1" spans="1:10">
      <c r="A21" s="23"/>
      <c r="B21" s="23"/>
      <c r="C21" s="23" t="s">
        <v>339</v>
      </c>
      <c r="D21" s="53" t="s">
        <v>340</v>
      </c>
      <c r="E21" s="54" t="s">
        <v>354</v>
      </c>
      <c r="F21" s="40" t="s">
        <v>332</v>
      </c>
      <c r="G21" s="24" t="s">
        <v>333</v>
      </c>
      <c r="H21" s="40" t="s">
        <v>328</v>
      </c>
      <c r="I21" s="40" t="s">
        <v>323</v>
      </c>
      <c r="J21" s="54" t="s">
        <v>354</v>
      </c>
    </row>
    <row r="22" ht="20.25" customHeight="1" spans="1:10">
      <c r="A22" s="52" t="s">
        <v>298</v>
      </c>
      <c r="B22" s="23" t="s">
        <v>355</v>
      </c>
      <c r="C22" s="23"/>
      <c r="D22" s="23"/>
      <c r="E22" s="23"/>
      <c r="F22" s="23"/>
      <c r="G22" s="23"/>
      <c r="H22" s="23"/>
      <c r="I22" s="23"/>
      <c r="J22" s="23"/>
    </row>
    <row r="23" ht="20.25" customHeight="1" spans="1:10">
      <c r="A23" s="23"/>
      <c r="B23" s="23"/>
      <c r="C23" s="23" t="s">
        <v>317</v>
      </c>
      <c r="D23" s="53" t="s">
        <v>318</v>
      </c>
      <c r="E23" s="54" t="s">
        <v>356</v>
      </c>
      <c r="F23" s="40" t="s">
        <v>320</v>
      </c>
      <c r="G23" s="24" t="s">
        <v>357</v>
      </c>
      <c r="H23" s="40" t="s">
        <v>358</v>
      </c>
      <c r="I23" s="40" t="s">
        <v>323</v>
      </c>
      <c r="J23" s="54" t="s">
        <v>359</v>
      </c>
    </row>
    <row r="24" ht="20.25" customHeight="1" spans="1:10">
      <c r="A24" s="23"/>
      <c r="B24" s="23"/>
      <c r="C24" s="23" t="s">
        <v>317</v>
      </c>
      <c r="D24" s="53" t="s">
        <v>325</v>
      </c>
      <c r="E24" s="54" t="s">
        <v>360</v>
      </c>
      <c r="F24" s="40" t="s">
        <v>320</v>
      </c>
      <c r="G24" s="24" t="s">
        <v>361</v>
      </c>
      <c r="H24" s="40" t="s">
        <v>328</v>
      </c>
      <c r="I24" s="40" t="s">
        <v>323</v>
      </c>
      <c r="J24" s="54" t="s">
        <v>362</v>
      </c>
    </row>
    <row r="25" ht="20.25" customHeight="1" spans="1:10">
      <c r="A25" s="23"/>
      <c r="B25" s="23"/>
      <c r="C25" s="23" t="s">
        <v>317</v>
      </c>
      <c r="D25" s="53" t="s">
        <v>330</v>
      </c>
      <c r="E25" s="54" t="s">
        <v>363</v>
      </c>
      <c r="F25" s="40" t="s">
        <v>332</v>
      </c>
      <c r="G25" s="24" t="s">
        <v>364</v>
      </c>
      <c r="H25" s="40" t="s">
        <v>328</v>
      </c>
      <c r="I25" s="40" t="s">
        <v>323</v>
      </c>
      <c r="J25" s="54" t="s">
        <v>334</v>
      </c>
    </row>
    <row r="26" ht="20.25" customHeight="1" spans="1:10">
      <c r="A26" s="23"/>
      <c r="B26" s="23"/>
      <c r="C26" s="23" t="s">
        <v>335</v>
      </c>
      <c r="D26" s="53" t="s">
        <v>336</v>
      </c>
      <c r="E26" s="54" t="s">
        <v>365</v>
      </c>
      <c r="F26" s="40" t="s">
        <v>332</v>
      </c>
      <c r="G26" s="24" t="s">
        <v>327</v>
      </c>
      <c r="H26" s="40" t="s">
        <v>328</v>
      </c>
      <c r="I26" s="40" t="s">
        <v>323</v>
      </c>
      <c r="J26" s="54" t="s">
        <v>366</v>
      </c>
    </row>
    <row r="27" ht="20.25" customHeight="1" spans="1:10">
      <c r="A27" s="23"/>
      <c r="B27" s="23"/>
      <c r="C27" s="23" t="s">
        <v>339</v>
      </c>
      <c r="D27" s="53" t="s">
        <v>340</v>
      </c>
      <c r="E27" s="54" t="s">
        <v>367</v>
      </c>
      <c r="F27" s="40" t="s">
        <v>332</v>
      </c>
      <c r="G27" s="24" t="s">
        <v>333</v>
      </c>
      <c r="H27" s="40" t="s">
        <v>328</v>
      </c>
      <c r="I27" s="40" t="s">
        <v>323</v>
      </c>
      <c r="J27" s="54" t="s">
        <v>368</v>
      </c>
    </row>
    <row r="28" ht="20.25" customHeight="1" spans="1:10">
      <c r="A28" s="52" t="s">
        <v>300</v>
      </c>
      <c r="B28" s="23" t="s">
        <v>369</v>
      </c>
      <c r="C28" s="23"/>
      <c r="D28" s="23"/>
      <c r="E28" s="23"/>
      <c r="F28" s="23"/>
      <c r="G28" s="23"/>
      <c r="H28" s="23"/>
      <c r="I28" s="23"/>
      <c r="J28" s="23"/>
    </row>
    <row r="29" ht="20.25" customHeight="1" spans="1:10">
      <c r="A29" s="23"/>
      <c r="B29" s="23"/>
      <c r="C29" s="23" t="s">
        <v>317</v>
      </c>
      <c r="D29" s="53" t="s">
        <v>318</v>
      </c>
      <c r="E29" s="54" t="s">
        <v>370</v>
      </c>
      <c r="F29" s="40" t="s">
        <v>320</v>
      </c>
      <c r="G29" s="24" t="s">
        <v>76</v>
      </c>
      <c r="H29" s="40" t="s">
        <v>322</v>
      </c>
      <c r="I29" s="40" t="s">
        <v>323</v>
      </c>
      <c r="J29" s="54" t="s">
        <v>371</v>
      </c>
    </row>
    <row r="30" ht="20.25" customHeight="1" spans="1:10">
      <c r="A30" s="23"/>
      <c r="B30" s="23"/>
      <c r="C30" s="23" t="s">
        <v>317</v>
      </c>
      <c r="D30" s="53" t="s">
        <v>325</v>
      </c>
      <c r="E30" s="54" t="s">
        <v>372</v>
      </c>
      <c r="F30" s="40" t="s">
        <v>373</v>
      </c>
      <c r="G30" s="24" t="s">
        <v>72</v>
      </c>
      <c r="H30" s="40" t="s">
        <v>374</v>
      </c>
      <c r="I30" s="40" t="s">
        <v>323</v>
      </c>
      <c r="J30" s="54" t="s">
        <v>375</v>
      </c>
    </row>
    <row r="31" ht="20.25" customHeight="1" spans="1:10">
      <c r="A31" s="23"/>
      <c r="B31" s="23"/>
      <c r="C31" s="23" t="s">
        <v>317</v>
      </c>
      <c r="D31" s="53" t="s">
        <v>330</v>
      </c>
      <c r="E31" s="54" t="s">
        <v>376</v>
      </c>
      <c r="F31" s="40" t="s">
        <v>373</v>
      </c>
      <c r="G31" s="24" t="s">
        <v>72</v>
      </c>
      <c r="H31" s="40" t="s">
        <v>374</v>
      </c>
      <c r="I31" s="40" t="s">
        <v>323</v>
      </c>
      <c r="J31" s="54" t="s">
        <v>377</v>
      </c>
    </row>
    <row r="32" ht="20.25" customHeight="1" spans="1:10">
      <c r="A32" s="23"/>
      <c r="B32" s="23"/>
      <c r="C32" s="23" t="s">
        <v>335</v>
      </c>
      <c r="D32" s="53" t="s">
        <v>336</v>
      </c>
      <c r="E32" s="54" t="s">
        <v>378</v>
      </c>
      <c r="F32" s="40" t="s">
        <v>332</v>
      </c>
      <c r="G32" s="24" t="s">
        <v>333</v>
      </c>
      <c r="H32" s="40" t="s">
        <v>328</v>
      </c>
      <c r="I32" s="40" t="s">
        <v>323</v>
      </c>
      <c r="J32" s="54" t="s">
        <v>379</v>
      </c>
    </row>
    <row r="33" ht="20.25" customHeight="1" spans="1:10">
      <c r="A33" s="23"/>
      <c r="B33" s="23"/>
      <c r="C33" s="23" t="s">
        <v>339</v>
      </c>
      <c r="D33" s="53" t="s">
        <v>340</v>
      </c>
      <c r="E33" s="54" t="s">
        <v>380</v>
      </c>
      <c r="F33" s="40" t="s">
        <v>332</v>
      </c>
      <c r="G33" s="24" t="s">
        <v>327</v>
      </c>
      <c r="H33" s="40" t="s">
        <v>328</v>
      </c>
      <c r="I33" s="40" t="s">
        <v>323</v>
      </c>
      <c r="J33" s="54" t="s">
        <v>381</v>
      </c>
    </row>
    <row r="34" ht="20.25" customHeight="1" spans="1:10">
      <c r="A34" s="52" t="s">
        <v>292</v>
      </c>
      <c r="B34" s="23" t="s">
        <v>382</v>
      </c>
      <c r="C34" s="23"/>
      <c r="D34" s="23"/>
      <c r="E34" s="23"/>
      <c r="F34" s="23"/>
      <c r="G34" s="23"/>
      <c r="H34" s="23"/>
      <c r="I34" s="23"/>
      <c r="J34" s="23"/>
    </row>
    <row r="35" ht="20.25" customHeight="1" spans="1:10">
      <c r="A35" s="23"/>
      <c r="B35" s="23"/>
      <c r="C35" s="23" t="s">
        <v>317</v>
      </c>
      <c r="D35" s="53" t="s">
        <v>318</v>
      </c>
      <c r="E35" s="54" t="s">
        <v>383</v>
      </c>
      <c r="F35" s="40" t="s">
        <v>332</v>
      </c>
      <c r="G35" s="24" t="s">
        <v>72</v>
      </c>
      <c r="H35" s="40" t="s">
        <v>346</v>
      </c>
      <c r="I35" s="40" t="s">
        <v>323</v>
      </c>
      <c r="J35" s="54" t="s">
        <v>384</v>
      </c>
    </row>
    <row r="36" ht="20.25" customHeight="1" spans="1:10">
      <c r="A36" s="23"/>
      <c r="B36" s="23"/>
      <c r="C36" s="23" t="s">
        <v>317</v>
      </c>
      <c r="D36" s="53" t="s">
        <v>325</v>
      </c>
      <c r="E36" s="54" t="s">
        <v>385</v>
      </c>
      <c r="F36" s="40" t="s">
        <v>332</v>
      </c>
      <c r="G36" s="24" t="s">
        <v>327</v>
      </c>
      <c r="H36" s="40" t="s">
        <v>328</v>
      </c>
      <c r="I36" s="40" t="s">
        <v>323</v>
      </c>
      <c r="J36" s="54" t="s">
        <v>386</v>
      </c>
    </row>
    <row r="37" ht="20.25" customHeight="1" spans="1:10">
      <c r="A37" s="23"/>
      <c r="B37" s="23"/>
      <c r="C37" s="23" t="s">
        <v>317</v>
      </c>
      <c r="D37" s="53" t="s">
        <v>330</v>
      </c>
      <c r="E37" s="54" t="s">
        <v>363</v>
      </c>
      <c r="F37" s="40" t="s">
        <v>332</v>
      </c>
      <c r="G37" s="24" t="s">
        <v>327</v>
      </c>
      <c r="H37" s="40" t="s">
        <v>328</v>
      </c>
      <c r="I37" s="40" t="s">
        <v>323</v>
      </c>
      <c r="J37" s="54" t="s">
        <v>334</v>
      </c>
    </row>
    <row r="38" ht="20.25" customHeight="1" spans="1:10">
      <c r="A38" s="23"/>
      <c r="B38" s="23"/>
      <c r="C38" s="23" t="s">
        <v>335</v>
      </c>
      <c r="D38" s="53" t="s">
        <v>350</v>
      </c>
      <c r="E38" s="54" t="s">
        <v>387</v>
      </c>
      <c r="F38" s="40" t="s">
        <v>332</v>
      </c>
      <c r="G38" s="24" t="s">
        <v>333</v>
      </c>
      <c r="H38" s="40" t="s">
        <v>328</v>
      </c>
      <c r="I38" s="40" t="s">
        <v>323</v>
      </c>
      <c r="J38" s="54" t="s">
        <v>388</v>
      </c>
    </row>
    <row r="39" ht="20.25" customHeight="1" spans="1:10">
      <c r="A39" s="23"/>
      <c r="B39" s="23"/>
      <c r="C39" s="23" t="s">
        <v>339</v>
      </c>
      <c r="D39" s="53" t="s">
        <v>340</v>
      </c>
      <c r="E39" s="54" t="s">
        <v>389</v>
      </c>
      <c r="F39" s="40" t="s">
        <v>332</v>
      </c>
      <c r="G39" s="24" t="s">
        <v>327</v>
      </c>
      <c r="H39" s="40" t="s">
        <v>328</v>
      </c>
      <c r="I39" s="40" t="s">
        <v>323</v>
      </c>
      <c r="J39" s="54" t="s">
        <v>390</v>
      </c>
    </row>
    <row r="40" ht="20.25" customHeight="1" spans="1:10">
      <c r="A40" s="52" t="s">
        <v>294</v>
      </c>
      <c r="B40" s="23" t="s">
        <v>391</v>
      </c>
      <c r="C40" s="23"/>
      <c r="D40" s="23"/>
      <c r="E40" s="23"/>
      <c r="F40" s="23"/>
      <c r="G40" s="23"/>
      <c r="H40" s="23"/>
      <c r="I40" s="23"/>
      <c r="J40" s="23"/>
    </row>
    <row r="41" ht="20.25" customHeight="1" spans="1:10">
      <c r="A41" s="23"/>
      <c r="B41" s="23"/>
      <c r="C41" s="23" t="s">
        <v>317</v>
      </c>
      <c r="D41" s="53" t="s">
        <v>318</v>
      </c>
      <c r="E41" s="54" t="s">
        <v>392</v>
      </c>
      <c r="F41" s="40" t="s">
        <v>320</v>
      </c>
      <c r="G41" s="24" t="s">
        <v>393</v>
      </c>
      <c r="H41" s="40" t="s">
        <v>322</v>
      </c>
      <c r="I41" s="40" t="s">
        <v>323</v>
      </c>
      <c r="J41" s="54" t="s">
        <v>394</v>
      </c>
    </row>
    <row r="42" ht="20.25" customHeight="1" spans="1:10">
      <c r="A42" s="23"/>
      <c r="B42" s="23"/>
      <c r="C42" s="23" t="s">
        <v>317</v>
      </c>
      <c r="D42" s="53" t="s">
        <v>325</v>
      </c>
      <c r="E42" s="54" t="s">
        <v>395</v>
      </c>
      <c r="F42" s="40" t="s">
        <v>332</v>
      </c>
      <c r="G42" s="24" t="s">
        <v>333</v>
      </c>
      <c r="H42" s="40" t="s">
        <v>328</v>
      </c>
      <c r="I42" s="40" t="s">
        <v>353</v>
      </c>
      <c r="J42" s="54" t="s">
        <v>396</v>
      </c>
    </row>
    <row r="43" ht="20.25" customHeight="1" spans="1:10">
      <c r="A43" s="23"/>
      <c r="B43" s="23"/>
      <c r="C43" s="23" t="s">
        <v>317</v>
      </c>
      <c r="D43" s="53" t="s">
        <v>330</v>
      </c>
      <c r="E43" s="54" t="s">
        <v>397</v>
      </c>
      <c r="F43" s="40" t="s">
        <v>332</v>
      </c>
      <c r="G43" s="24" t="s">
        <v>398</v>
      </c>
      <c r="H43" s="40" t="s">
        <v>399</v>
      </c>
      <c r="I43" s="40" t="s">
        <v>323</v>
      </c>
      <c r="J43" s="54" t="s">
        <v>397</v>
      </c>
    </row>
    <row r="44" ht="20.25" customHeight="1" spans="1:10">
      <c r="A44" s="23"/>
      <c r="B44" s="23"/>
      <c r="C44" s="23" t="s">
        <v>335</v>
      </c>
      <c r="D44" s="53" t="s">
        <v>336</v>
      </c>
      <c r="E44" s="54" t="s">
        <v>400</v>
      </c>
      <c r="F44" s="40" t="s">
        <v>332</v>
      </c>
      <c r="G44" s="24" t="s">
        <v>333</v>
      </c>
      <c r="H44" s="40" t="s">
        <v>328</v>
      </c>
      <c r="I44" s="40" t="s">
        <v>353</v>
      </c>
      <c r="J44" s="54" t="s">
        <v>401</v>
      </c>
    </row>
    <row r="45" ht="20.25" customHeight="1" spans="1:10">
      <c r="A45" s="23"/>
      <c r="B45" s="23"/>
      <c r="C45" s="23" t="s">
        <v>339</v>
      </c>
      <c r="D45" s="53" t="s">
        <v>340</v>
      </c>
      <c r="E45" s="54" t="s">
        <v>402</v>
      </c>
      <c r="F45" s="40" t="s">
        <v>332</v>
      </c>
      <c r="G45" s="24" t="s">
        <v>327</v>
      </c>
      <c r="H45" s="40" t="s">
        <v>328</v>
      </c>
      <c r="I45" s="40" t="s">
        <v>353</v>
      </c>
      <c r="J45" s="54" t="s">
        <v>403</v>
      </c>
    </row>
    <row r="46" ht="20.25" customHeight="1" spans="1:10">
      <c r="A46" s="52" t="s">
        <v>289</v>
      </c>
      <c r="B46" s="23" t="s">
        <v>404</v>
      </c>
      <c r="C46" s="23"/>
      <c r="D46" s="23"/>
      <c r="E46" s="23"/>
      <c r="F46" s="23"/>
      <c r="G46" s="23"/>
      <c r="H46" s="23"/>
      <c r="I46" s="23"/>
      <c r="J46" s="23"/>
    </row>
    <row r="47" ht="20.25" customHeight="1" spans="1:10">
      <c r="A47" s="23"/>
      <c r="B47" s="23"/>
      <c r="C47" s="23" t="s">
        <v>317</v>
      </c>
      <c r="D47" s="53" t="s">
        <v>318</v>
      </c>
      <c r="E47" s="54" t="s">
        <v>319</v>
      </c>
      <c r="F47" s="40" t="s">
        <v>320</v>
      </c>
      <c r="G47" s="24" t="s">
        <v>321</v>
      </c>
      <c r="H47" s="40" t="s">
        <v>322</v>
      </c>
      <c r="I47" s="40" t="s">
        <v>323</v>
      </c>
      <c r="J47" s="54" t="s">
        <v>405</v>
      </c>
    </row>
    <row r="48" ht="20.25" customHeight="1" spans="1:10">
      <c r="A48" s="23"/>
      <c r="B48" s="23"/>
      <c r="C48" s="23" t="s">
        <v>317</v>
      </c>
      <c r="D48" s="53" t="s">
        <v>325</v>
      </c>
      <c r="E48" s="54" t="s">
        <v>406</v>
      </c>
      <c r="F48" s="40" t="s">
        <v>320</v>
      </c>
      <c r="G48" s="24" t="s">
        <v>327</v>
      </c>
      <c r="H48" s="40" t="s">
        <v>328</v>
      </c>
      <c r="I48" s="40" t="s">
        <v>323</v>
      </c>
      <c r="J48" s="54" t="s">
        <v>406</v>
      </c>
    </row>
    <row r="49" ht="20.25" customHeight="1" spans="1:10">
      <c r="A49" s="23"/>
      <c r="B49" s="23"/>
      <c r="C49" s="23" t="s">
        <v>317</v>
      </c>
      <c r="D49" s="53" t="s">
        <v>330</v>
      </c>
      <c r="E49" s="54" t="s">
        <v>331</v>
      </c>
      <c r="F49" s="40" t="s">
        <v>332</v>
      </c>
      <c r="G49" s="24" t="s">
        <v>333</v>
      </c>
      <c r="H49" s="40" t="s">
        <v>328</v>
      </c>
      <c r="I49" s="40" t="s">
        <v>323</v>
      </c>
      <c r="J49" s="54" t="s">
        <v>407</v>
      </c>
    </row>
    <row r="50" ht="20.25" customHeight="1" spans="1:10">
      <c r="A50" s="23"/>
      <c r="B50" s="23"/>
      <c r="C50" s="23" t="s">
        <v>335</v>
      </c>
      <c r="D50" s="53" t="s">
        <v>350</v>
      </c>
      <c r="E50" s="54" t="s">
        <v>408</v>
      </c>
      <c r="F50" s="40" t="s">
        <v>332</v>
      </c>
      <c r="G50" s="24" t="s">
        <v>333</v>
      </c>
      <c r="H50" s="40" t="s">
        <v>328</v>
      </c>
      <c r="I50" s="40" t="s">
        <v>323</v>
      </c>
      <c r="J50" s="54" t="s">
        <v>409</v>
      </c>
    </row>
    <row r="51" ht="20.25" customHeight="1" spans="1:10">
      <c r="A51" s="23"/>
      <c r="B51" s="23"/>
      <c r="C51" s="23" t="s">
        <v>339</v>
      </c>
      <c r="D51" s="53" t="s">
        <v>340</v>
      </c>
      <c r="E51" s="54" t="s">
        <v>410</v>
      </c>
      <c r="F51" s="40" t="s">
        <v>332</v>
      </c>
      <c r="G51" s="24" t="s">
        <v>327</v>
      </c>
      <c r="H51" s="40" t="s">
        <v>328</v>
      </c>
      <c r="I51" s="40" t="s">
        <v>323</v>
      </c>
      <c r="J51" s="54" t="s">
        <v>411</v>
      </c>
    </row>
  </sheetData>
  <mergeCells count="13">
    <mergeCell ref="A2:J2"/>
    <mergeCell ref="A3:J3"/>
    <mergeCell ref="A4:J4"/>
    <mergeCell ref="A5:A6"/>
    <mergeCell ref="B5:B6"/>
    <mergeCell ref="C5:C6"/>
    <mergeCell ref="D5:D6"/>
    <mergeCell ref="E5:E6"/>
    <mergeCell ref="F5:F6"/>
    <mergeCell ref="G5:G6"/>
    <mergeCell ref="H5:H6"/>
    <mergeCell ref="I5:I6"/>
    <mergeCell ref="J5:J6"/>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景玉荣</cp:lastModifiedBy>
  <dcterms:created xsi:type="dcterms:W3CDTF">2025-02-24T07:31:00Z</dcterms:created>
  <dcterms:modified xsi:type="dcterms:W3CDTF">2025-02-25T08:37:56Z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2DD4C393CF604E499A5435952D8EC7E4_13</vt:lpwstr>
  </property>
  <property fmtid="{D5CDD505-2E9C-101B-9397-08002B2CF9AE}" pid="3" name="KSOProductBuildVer">
    <vt:lpwstr>2052-12.1.0.18276</vt:lpwstr>
  </property>
</Properties>
</file>