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3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<sst xmlns="http://schemas.openxmlformats.org/spreadsheetml/2006/main" count="1420" uniqueCount="519">
  <si>
    <t>预算01-1表</t>
  </si>
  <si>
    <t>2025年部门财务收支预算总表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</si>
  <si>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</si>
  <si>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</si>
  <si>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</si>
  <si>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</si>
  <si>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</si>
  <si>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</si>
  <si>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</si>
  <si>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</si>
  <si>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</si>
  <si>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</si>
  <si>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</si>
  <si>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</si>
  <si>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</si>
  <si>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</si>
  <si>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</si>
  <si>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</si>
  <si>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</si>
  <si>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</si>
  <si>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</si>
  <si>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</si>
  <si>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</si>
  <si>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</si>
  <si>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</si>
  <si>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</si>
  <si>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</si>
  <si>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</si>
  <si>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</si>
  <si>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</si>
  <si>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</si>
  <si>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</si>
  <si>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</si>
  <si>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</si>
  <si>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</si>
  <si>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</si>
  <si>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</si>
  <si>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</si>
  <si>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</si>
  <si>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</si>
  <si>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</si>
  <si>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</si>
  <si>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</si>
  <si>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</si>
  <si>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</si>
  <si>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</si>
  <si>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</si>
  <si>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</si>
  <si>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</si>
  <si>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</si>
  <si>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</si>
  <si>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</si>
  <si>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</si>
  <si>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</si>
  <si>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</si>
  <si>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</si>
  <si>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</si>
  <si>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</si>
  <si>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</si>
  <si>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</si>
  <si>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</si>
  <si>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</si>
  <si>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</si>
  <si>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</si>
  <si>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</si>
  <si>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</si>
  <si>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</si>
  <si>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</si>
  <si>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</si>
  <si>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</si>
  <si>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</si>
  <si>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</si>
  <si>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</si>
  <si>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</si>
  <si>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</si>
  <si>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</si>
  <si>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</si>
  <si>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</si>
  <si>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</si>
  <si>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</si>
  <si>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</si>
  <si>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128</t>
  </si>
  <si>
    <t>玉溪市红塔区商务局</t>
  </si>
  <si>
    <t>128001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</si>
  <si>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</si>
  <si>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</si>
  <si>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</si>
  <si>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</si>
  <si>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</si>
  <si>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</si>
  <si>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</si>
  <si>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</si>
  <si>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</si>
  <si>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</si>
  <si>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</si>
  <si>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</si>
  <si>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</si>
  <si>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</si>
  <si>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</si>
  <si>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</si>
  <si>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20113</t>
  </si>
  <si>
    <t>商贸事务</t>
  </si>
  <si>
    <t>2011301</t>
  </si>
  <si>
    <t>行政运行</t>
  </si>
  <si>
    <t>2011350</t>
  </si>
  <si>
    <t>事业运行</t>
  </si>
  <si>
    <t>2011399</t>
  </si>
  <si>
    <t>其他商贸事务支出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</si>
  <si>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</si>
  <si>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</si>
  <si>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</si>
  <si>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</si>
  <si>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</si>
  <si>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</si>
  <si>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</si>
  <si>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</si>
  <si>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</si>
  <si>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</si>
  <si>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</si>
  <si>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</si>
  <si>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</si>
  <si>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</si>
  <si>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</si>
  <si>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</si>
  <si>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</si>
  <si>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</si>
  <si>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</si>
  <si>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</si>
  <si>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</si>
  <si>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</si>
  <si>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</si>
  <si>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</si>
  <si>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</si>
  <si>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</si>
  <si>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</si>
  <si>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</si>
  <si>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</si>
  <si>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</si>
  <si>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</si>
  <si>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</si>
  <si>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</si>
  <si>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</si>
  <si>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</si>
  <si>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</si>
  <si>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</si>
  <si>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</si>
  <si>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</si>
  <si>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</si>
  <si>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</si>
  <si>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</si>
  <si>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</si>
  <si>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</si>
  <si>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</si>
  <si>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</si>
  <si>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</si>
  <si>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</si>
  <si>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</si>
  <si>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</si>
  <si>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</si>
  <si>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</si>
  <si>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</si>
  <si>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</si>
  <si>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</si>
  <si>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</si>
  <si>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</si>
  <si>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</si>
  <si>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</si>
  <si>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</si>
  <si>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</si>
  <si>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</si>
  <si>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</si>
  <si>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</si>
  <si>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</si>
  <si>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</si>
  <si>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</si>
  <si>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</si>
  <si>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</si>
  <si>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</si>
  <si>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</si>
  <si>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</si>
  <si>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</si>
  <si>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</si>
  <si>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</si>
  <si>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</si>
  <si>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</si>
  <si>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</si>
  <si>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</si>
  <si>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</si>
  <si>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</si>
  <si>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</si>
  <si>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</si>
  <si>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</si>
  <si>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</si>
  <si>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</si>
  <si>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</si>
  <si>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</si>
  <si>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</si>
  <si>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</si>
  <si>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</si>
  <si>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</si>
  <si>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</si>
  <si>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</si>
  <si>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</si>
  <si>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</si>
  <si>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</si>
  <si>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</si>
  <si>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</si>
  <si>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</si>
  <si>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</si>
  <si>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</si>
  <si>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</si>
  <si>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</si>
  <si>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530402210000000007199</t>
  </si>
  <si>
    <t>行政人员工资支出</t>
  </si>
  <si>
    <t>30101</t>
  </si>
  <si>
    <t>基本工资</t>
  </si>
  <si>
    <t>30102</t>
  </si>
  <si>
    <t>津贴补贴</t>
  </si>
  <si>
    <t>530402210000000007200</t>
  </si>
  <si>
    <t>事业人员工资支出</t>
  </si>
  <si>
    <t>30107</t>
  </si>
  <si>
    <t>绩效工资</t>
  </si>
  <si>
    <t>530402210000000007201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</si>
  <si>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</si>
  <si>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</si>
  <si>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</si>
  <si>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</si>
  <si>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</si>
  <si>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</si>
  <si>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</si>
  <si>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</si>
  <si>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</si>
  <si>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530402210000000007202</t>
  </si>
  <si>
    <t>住房公积</t>
  </si>
  <si>
    <t>30113</t>
  </si>
  <si>
    <t>530402210000000007203</t>
  </si>
  <si>
    <t>对个人和家庭的补助</t>
  </si>
  <si>
    <t>30305</t>
  </si>
  <si>
    <t>生活补助</t>
  </si>
  <si>
    <t>530402210000000007205</t>
  </si>
  <si>
    <t>公车购置及运维费</t>
  </si>
  <si>
    <t>30231</t>
  </si>
  <si>
    <t>公务用车运行维护费</t>
  </si>
  <si>
    <t>530402210000000007206</t>
  </si>
  <si>
    <t>行政人员公务交通补贴</t>
  </si>
  <si>
    <t>30239</t>
  </si>
  <si>
    <t>其他交通费用</t>
  </si>
  <si>
    <t>530402210000000007207</t>
  </si>
  <si>
    <t>工会经费</t>
  </si>
  <si>
    <t>30228</t>
  </si>
  <si>
    <t>530402210000000007211</t>
  </si>
  <si>
    <t>一般公用经费</t>
  </si>
  <si>
    <t>30201</t>
  </si>
  <si>
    <t>办公费</t>
  </si>
  <si>
    <t>530402221100000347407</t>
  </si>
  <si>
    <t>行政人员工资支出优秀奖</t>
  </si>
  <si>
    <t>30103</t>
  </si>
  <si>
    <t>奖金</t>
  </si>
  <si>
    <t>530402221100000347409</t>
  </si>
  <si>
    <t>事业人员工资支出（职称）</t>
  </si>
  <si>
    <t>530402221100000347410</t>
  </si>
  <si>
    <t>事业人员工资支出年终一次性奖金</t>
  </si>
  <si>
    <t>530402221100000347426</t>
  </si>
  <si>
    <t>行政人员工资支出年终一次性奖金</t>
  </si>
  <si>
    <t>530402221100000347428</t>
  </si>
  <si>
    <t>事业人员工资支出（13.5%）</t>
  </si>
  <si>
    <t>530402221100000347429</t>
  </si>
  <si>
    <t>事业人员工资支出优秀奖</t>
  </si>
  <si>
    <t>530402231100001450753</t>
  </si>
  <si>
    <t>公务员基础绩效奖</t>
  </si>
  <si>
    <t>530402231100001450754</t>
  </si>
  <si>
    <t>其他工资福利支出（1500）</t>
  </si>
  <si>
    <t>30199</t>
  </si>
  <si>
    <t>其他工资福利支出</t>
  </si>
  <si>
    <t>530402231100001450757</t>
  </si>
  <si>
    <t>福利费</t>
  </si>
  <si>
    <t>30229</t>
  </si>
  <si>
    <t>530402231100001450760</t>
  </si>
  <si>
    <t>离休退休公用经费</t>
  </si>
  <si>
    <t>30299</t>
  </si>
  <si>
    <t>其他商品和服务支出</t>
  </si>
  <si>
    <t>530402241100002424193</t>
  </si>
  <si>
    <t>编外人员工资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</si>
  <si>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</si>
  <si>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</si>
  <si>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</si>
  <si>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</si>
  <si>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</si>
  <si>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</si>
  <si>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购买后勤服务补助经费</t>
  </si>
  <si>
    <t>311 专项业务类</t>
  </si>
  <si>
    <t>530402231100001442036</t>
  </si>
  <si>
    <t>30227</t>
  </si>
  <si>
    <t>委托业务费</t>
  </si>
  <si>
    <t>红塔区电子商务示范产业园搬迁经费</t>
  </si>
  <si>
    <t>313 事业发展类</t>
  </si>
  <si>
    <t>530402231100002238577</t>
  </si>
  <si>
    <t>红塔区电子商务示范产业园建设经费</t>
  </si>
  <si>
    <t>530402210000000004574</t>
  </si>
  <si>
    <t>红塔区开展商圈建设及及展会项目经费</t>
  </si>
  <si>
    <t>530402231100001217942</t>
  </si>
  <si>
    <t>30211</t>
  </si>
  <si>
    <t>差旅费</t>
  </si>
  <si>
    <t>30216</t>
  </si>
  <si>
    <t>培训费</t>
  </si>
  <si>
    <t>红塔区稳增长促消费劵发放资金</t>
  </si>
  <si>
    <t>530402231100001835933</t>
  </si>
  <si>
    <t>31204</t>
  </si>
  <si>
    <t>费用补贴</t>
  </si>
  <si>
    <t>离休生活补助资金</t>
  </si>
  <si>
    <t>312 民生类</t>
  </si>
  <si>
    <t>530402231100001455515</t>
  </si>
  <si>
    <t>商务发展经费</t>
  </si>
  <si>
    <t>530402210000000004620</t>
  </si>
  <si>
    <t>遗属补助资金</t>
  </si>
  <si>
    <t>530402231100001446307</t>
  </si>
  <si>
    <t>玉溪市红塔区加油站智慧综合服务平台建设资金</t>
  </si>
  <si>
    <t>530402241100003024163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</si>
  <si>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</si>
  <si>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</si>
  <si>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</si>
  <si>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</si>
  <si>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</si>
  <si>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</si>
  <si>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</si>
  <si>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</si>
  <si>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</si>
  <si>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</si>
  <si>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</si>
  <si>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</si>
  <si>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1、2025年-2027年产业园在上一年度60家企业的前提下，递增5家，引进和培育不少于65家优秀电子商务企业。
2、整合区域资源，依托直播中心举办相应培训及直播赛事不低于2场。
3、配合做好园区入驻企业房租收取、场地调整等配套服务工作。
4、积极对接各县区资源，助力红塔区乡村振兴。
5、依托产业园现有数据统计系统，完善建立统一、全面、协调的红塔区电子商务销售统计系统，全面提升农产品电子商务统计监测工作水平。</t>
  </si>
  <si>
    <t>产出指标</t>
  </si>
  <si>
    <t>数量指标</t>
  </si>
  <si>
    <t>　 企业入驻产业园数量</t>
  </si>
  <si>
    <t>&gt;=</t>
  </si>
  <si>
    <t>65</t>
  </si>
  <si>
    <t>户</t>
  </si>
  <si>
    <t>定量指标</t>
  </si>
  <si>
    <t>企业入驻数量 是否达标60户</t>
  </si>
  <si>
    <t>直播中心举办相应培训及直播赛事</t>
  </si>
  <si>
    <t>场</t>
  </si>
  <si>
    <t>直播中心举办相应培训及直播赛事不低于2场。</t>
  </si>
  <si>
    <t>效益指标</t>
  </si>
  <si>
    <t>经济效益</t>
  </si>
  <si>
    <t>完成税收2000万元</t>
  </si>
  <si>
    <t>2000</t>
  </si>
  <si>
    <t>万元</t>
  </si>
  <si>
    <t>企业纳税额为2000万元</t>
  </si>
  <si>
    <t>园区入驻企业销售额完成1亿元</t>
  </si>
  <si>
    <t>100000000</t>
  </si>
  <si>
    <t>元</t>
  </si>
  <si>
    <t>社会效益</t>
  </si>
  <si>
    <t>入驻企业带动解决就业人员1000人</t>
  </si>
  <si>
    <t>1000</t>
  </si>
  <si>
    <t>人</t>
  </si>
  <si>
    <t>解决就业人员1000人</t>
  </si>
  <si>
    <t>促进劳动就业人员</t>
  </si>
  <si>
    <t>=</t>
  </si>
  <si>
    <t>促进</t>
  </si>
  <si>
    <t>定性指标</t>
  </si>
  <si>
    <t>生态效益</t>
  </si>
  <si>
    <t>培训孵化企业绿色食品品牌认证，加快绿色食品发展</t>
  </si>
  <si>
    <t>2023年增加一户</t>
  </si>
  <si>
    <t>满意度指标</t>
  </si>
  <si>
    <t>服务对象满意度</t>
  </si>
  <si>
    <t>　 使用对象满意程度</t>
  </si>
  <si>
    <t>90</t>
  </si>
  <si>
    <t>%</t>
  </si>
  <si>
    <t>调查满意度到达90%</t>
  </si>
  <si>
    <t>1、继续做好商场、超市、加油站常态下疫情防控工作。做好商场、超市米、油、猪肉、蔬菜等日常生活品保供工作。
2、继续按省、市商务部门要求做好促消费及商圈建设工作。
3、继续做好物流工作。
4、继续做企业市场主体倍增及纳规纳限工作。
5、继续做好外贸进出口新的增长点培育工作。
6、继续做好全区加油站成品油监管及加油站建设工作。完成2025年红塔区63座加油站年审工作。</t>
  </si>
  <si>
    <t>采购电脑</t>
  </si>
  <si>
    <t>&gt;</t>
  </si>
  <si>
    <t>1.00</t>
  </si>
  <si>
    <t>月</t>
  </si>
  <si>
    <t>按月支付机关运转费用</t>
  </si>
  <si>
    <t>质量指标</t>
  </si>
  <si>
    <t>采购设备验收合格率</t>
  </si>
  <si>
    <t>100</t>
  </si>
  <si>
    <t>按照实施方案合理使用资金</t>
  </si>
  <si>
    <t>时效指标</t>
  </si>
  <si>
    <t>资金到位及时支付</t>
  </si>
  <si>
    <t>365</t>
  </si>
  <si>
    <t>天</t>
  </si>
  <si>
    <t>反应项目资金对工作任务的保障情况</t>
  </si>
  <si>
    <t>提高商务局工作效率</t>
  </si>
  <si>
    <t>提高</t>
  </si>
  <si>
    <t>　 使用对象满意度</t>
  </si>
  <si>
    <t>考核收益对象满意成</t>
  </si>
  <si>
    <t>建设红塔区加油站智慧综合服务平台，将全区在营和新建、迁建加油站统一纳入平台管理，从加油站安全生产、环保、质量、计量等方面入手，规范源头、有序流通，提升成品油市场法治化、规范化、信息化管理水平，培育限额以上零售企业并实现纳限入统，促进行业安全生产、诚信经营、公平竞争、依法纳税，推动全区成品油市场高质量发展。</t>
  </si>
  <si>
    <t>提升成品油市场法治化、规范化、信息化</t>
  </si>
  <si>
    <t>年</t>
  </si>
  <si>
    <t>推动全区成品油市场高质量发展。</t>
  </si>
  <si>
    <t>2024年4月完成</t>
  </si>
  <si>
    <t>2025年5完成</t>
  </si>
  <si>
    <t>加油站智慧综合服务平台建成投入运营</t>
  </si>
  <si>
    <t>提高红塔区财税收入</t>
  </si>
  <si>
    <t>&lt;=</t>
  </si>
  <si>
    <t>50%</t>
  </si>
  <si>
    <t>推动红塔区的经济发展具有积极的作用</t>
  </si>
  <si>
    <t>规范成品油市场</t>
  </si>
  <si>
    <t>95</t>
  </si>
  <si>
    <t>推动全区成品油市场高质量发展</t>
  </si>
  <si>
    <t>问卷调查</t>
  </si>
  <si>
    <t>根据服务对象满意度</t>
  </si>
  <si>
    <t>1、将玉溪红塔区电子商务示范产业园国有资产涉及办公桌椅、前台吧台、楼顶大字、绿植装饰、文件柜桌等搬运至红塔工业园区二楼办公室 
2、将玉溪红塔区电子商务示范产业园国有资产涉及电子设备电脑、LED大屏、多媒体设备、一体机、监控摄像头、机柜、一体机、音响等拆除搬运至红塔区商务局办公场地万商汇16栋607室临时摆放。</t>
  </si>
  <si>
    <t>产业园涉及国有资产搬迁</t>
  </si>
  <si>
    <t>国有资产涉及办公设备及电子设备</t>
  </si>
  <si>
    <t>次</t>
  </si>
  <si>
    <t>将玉溪红塔区电子商务示范产业园国有资产涉及办公桌椅、前台吧台、楼顶大字、绿植装饰、文件柜桌等搬运至红塔工业园区二楼办公室 ，将玉溪红塔区电子商务示范产业园国有资产涉及电子设备电脑、LED大屏、多媒体设备、一体机、监控摄像头、机柜、一体机、音响等拆除搬运至红塔区商务局办公场地万商汇16栋607室临时摆放。</t>
  </si>
  <si>
    <t>加强国有资产在搬迁、拆除过程中的安全性和完整性。</t>
  </si>
  <si>
    <t>国有资产在搬迁、拆除过程中的安全性和完整性。</t>
  </si>
  <si>
    <t>2023年6月30日以前完成</t>
  </si>
  <si>
    <t>2025年12月30日以前完成</t>
  </si>
  <si>
    <t>批次</t>
  </si>
  <si>
    <t>2025年12月30日以前需完成搬迁工作。</t>
  </si>
  <si>
    <t>搬迁完成使用率</t>
  </si>
  <si>
    <t>国有资产搬迁完成后持续使用率</t>
  </si>
  <si>
    <t>根据搬迁及安装工作完成验收满意度</t>
  </si>
  <si>
    <t>保民生</t>
  </si>
  <si>
    <t>获补对象数</t>
  </si>
  <si>
    <t>反映获补助人员、企业的数量情况，也适用补贴、资助等形式的补助。</t>
  </si>
  <si>
    <t>政策宣传次数</t>
  </si>
  <si>
    <t>反映补助政策的宣传力度情况。即通过门户网站、报刊、通信、电视、户外广告等对补助政策进行宣传的次数。</t>
  </si>
  <si>
    <t>发放及时率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</si>
  <si>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</si>
  <si>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</si>
  <si>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</si>
  <si>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生活状况改善</t>
  </si>
  <si>
    <t>有一定改善</t>
  </si>
  <si>
    <t>反映补助促进受助对象生活状况改善的情况。</t>
  </si>
  <si>
    <t>受益对象满意度</t>
  </si>
  <si>
    <t>反映获补助受益对象的满意程度。</t>
  </si>
  <si>
    <t>按照“政府引导、企业参与、群众受惠”的原则，进一步刺激消费复苏，提振消费信心，推动全区消费经济蓬勃健康发展。</t>
  </si>
  <si>
    <t>计划发放300万元购车补贴，190万元商超、餐饮、家电等消费劵，100万元加油充电电子消费劵，宣传经费10万元。</t>
  </si>
  <si>
    <t>10000</t>
  </si>
  <si>
    <t>人次</t>
  </si>
  <si>
    <t>根据红塔区稳增长促消费劵发放项目活动实施方案</t>
  </si>
  <si>
    <t>2024年3月至12月</t>
  </si>
  <si>
    <t>2025年12月31日前</t>
  </si>
  <si>
    <t>年-月-日</t>
  </si>
  <si>
    <t>投入消费劵资金600万元，预计直接带动交易金额3亿元</t>
  </si>
  <si>
    <t>1.85</t>
  </si>
  <si>
    <t>亿元</t>
  </si>
  <si>
    <t>区委宣传部、各乡街道通过下发文件、各类媒体、实体门店、公众号等多种渠道加大宣传力度，让广大消费者参与到消费劵活动种来。</t>
  </si>
  <si>
    <t>共惠及红塔区常住人口及外地在红塔区消费人员超10000名</t>
  </si>
  <si>
    <t>参与企业认可率</t>
  </si>
  <si>
    <t>积极动员汽车销售企业、商超、家电、餐饮等企业参与报名参加消费劵项目</t>
  </si>
  <si>
    <t>到2025年底，全区创建不少于5个一刻钟便民生活圈，其中高品质便民生活圈不少于1个，新建和改造商业网点数量5个以上，品牌连锁化覆盖率30%以上，带动社会投资5%以上，带动就业率增加2%以上，试点生活圈内居民满意度90%以上。</t>
  </si>
  <si>
    <t>打造数量</t>
  </si>
  <si>
    <t>个</t>
  </si>
  <si>
    <t>创建不少于6个一刻钟便民生活圈</t>
  </si>
  <si>
    <t>高品质生活圈数量</t>
  </si>
  <si>
    <t>其中创建不少于1个高品质便民生活圈</t>
  </si>
  <si>
    <t>改造项目</t>
  </si>
  <si>
    <t>新建和改造商业网点数量不少于5个</t>
  </si>
  <si>
    <t>带动社会投资</t>
  </si>
  <si>
    <t>5%以上</t>
  </si>
  <si>
    <t>带动社会投资5%以上</t>
  </si>
  <si>
    <t>带动就业率增加</t>
  </si>
  <si>
    <t>带动就业率增加2%以上</t>
  </si>
  <si>
    <t>居民满意度</t>
  </si>
  <si>
    <t>试点生活圈内居民满意度。</t>
  </si>
  <si>
    <t>购买后勤服务补助经费，提高工作效率</t>
  </si>
  <si>
    <t>11</t>
  </si>
  <si>
    <t>人(人次、家)</t>
  </si>
  <si>
    <t>带动人均增收</t>
  </si>
  <si>
    <t>6000</t>
  </si>
  <si>
    <t>反映补助带动人均增收的情况。</t>
  </si>
  <si>
    <t>降低企业成本</t>
  </si>
  <si>
    <t>反映补助有效降低受助企业平均成本的情况。</t>
  </si>
  <si>
    <t>提高生活质量</t>
  </si>
  <si>
    <t>经营状况改善</t>
  </si>
  <si>
    <t>促进企业增收</t>
  </si>
  <si>
    <t>反映补助促进受助企业经营状况改善的情况。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</si>
  <si>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</si>
  <si>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</si>
  <si>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</si>
  <si>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</si>
  <si>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</si>
  <si>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</si>
  <si>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</si>
  <si>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</si>
  <si>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</si>
  <si>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</si>
  <si>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</si>
  <si>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</si>
  <si>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</si>
  <si>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</si>
  <si>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车辆保险</t>
  </si>
  <si>
    <t>车辆燃油购买</t>
  </si>
  <si>
    <t>车辆维修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</si>
  <si>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</si>
  <si>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</si>
  <si>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</si>
  <si>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</si>
  <si>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</si>
  <si>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单位自筹</t>
  </si>
  <si>
    <t>预算09-1表</t>
  </si>
  <si>
    <t>2025年对下转移支付预算表</t>
  </si>
  <si>
    <t>单位名称（项目）</t>
  </si>
  <si>
    <t>地区</t>
  </si>
  <si>
    <t>备注：本部门无对下转移支付事项，故此表为空表。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</si>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</sst>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176" formatCode="#,##0.00;\-#,##0.00;;@"/>
    <numFmt numFmtId="177" formatCode="yyyy/mm/dd"/>
    <numFmt numFmtId="41" formatCode="_ * #,##0_ ;_ * \-#,##0_ ;_ * &quot;-&quot;_ ;_ @_ "/>
    <numFmt numFmtId="178" formatCode="yyyy/mm/dd\ hh:mm:ss"/>
    <numFmt numFmtId="42" formatCode="_ &quot;￥&quot;* #,##0_ ;_ &quot;￥&quot;* \-#,##0_ ;_ &quot;￥&quot;* &quot;-&quot;_ ;_ @_ "/>
    <numFmt numFmtId="179" formatCode="hh:mm:ss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8" fontId="2" fillId="0" borderId="1">
      <alignment horizontal="right"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15" fillId="21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33" fillId="30" borderId="1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7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6" fontId="2" fillId="0" borderId="1" xfId="53" applyNumberFormat="1" applyFont="1" applyBorder="1" applyAlignment="1">
      <alignment horizontal="right" vertical="center" wrapText="1"/>
    </xf>
    <xf numFmtId="176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"单位名称："&amp;"玉溪市红塔区商务局"</f>
        <v>单位名称：玉溪市红塔区商务局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578.95089</v>
      </c>
      <c r="C7" s="14" t="s">
        <v>9</v>
      </c>
      <c r="D7" s="16">
        <v>470.392941</v>
      </c>
    </row>
    <row r="8" ht="22.5" customHeight="1" spans="1:4">
      <c r="A8" s="14" t="s">
        <v>10</v>
      </c>
      <c r="B8" s="16"/>
      <c r="C8" s="14" t="s">
        <v>11</v>
      </c>
      <c r="D8" s="16"/>
    </row>
    <row r="9" ht="22.5" customHeight="1" spans="1:4">
      <c r="A9" s="14" t="s">
        <v>12</v>
      </c>
      <c r="B9" s="16"/>
      <c r="C9" s="14" t="s">
        <v>13</v>
      </c>
      <c r="D9" s="16"/>
    </row>
    <row r="10" ht="22.5" customHeight="1" spans="1:4">
      <c r="A10" s="14" t="s">
        <v>14</v>
      </c>
      <c r="B10" s="16"/>
      <c r="C10" s="14" t="s">
        <v>15</v>
      </c>
      <c r="D10" s="16"/>
    </row>
    <row r="11" ht="22.5" customHeight="1" spans="1:4">
      <c r="A11" s="14" t="s">
        <v>16</v>
      </c>
      <c r="B11" s="16"/>
      <c r="C11" s="14" t="s">
        <v>17</v>
      </c>
      <c r="D11" s="16"/>
    </row>
    <row r="12" ht="22.5" customHeight="1" spans="1:4">
      <c r="A12" s="14" t="s">
        <v>18</v>
      </c>
      <c r="B12" s="16"/>
      <c r="C12" s="14" t="s">
        <v>19</v>
      </c>
      <c r="D12" s="16"/>
    </row>
    <row r="13" ht="22.5" customHeight="1" spans="1:4">
      <c r="A13" s="14" t="s">
        <v>20</v>
      </c>
      <c r="B13" s="16"/>
      <c r="C13" s="14" t="s">
        <v>21</v>
      </c>
      <c r="D13" s="16"/>
    </row>
    <row r="14" ht="22.5" customHeight="1" spans="1:4">
      <c r="A14" s="14" t="s">
        <v>22</v>
      </c>
      <c r="B14" s="16"/>
      <c r="C14" s="14" t="s">
        <v>23</v>
      </c>
      <c r="D14" s="16">
        <v>53.744304</v>
      </c>
    </row>
    <row r="15" ht="22.5" customHeight="1" spans="1:4">
      <c r="A15" s="65" t="s">
        <v>24</v>
      </c>
      <c r="B15" s="16"/>
      <c r="C15" s="14" t="s">
        <v>25</v>
      </c>
      <c r="D15" s="16">
        <v>28.927245</v>
      </c>
    </row>
    <row r="16" ht="22.5" customHeight="1" spans="1:4">
      <c r="A16" s="65" t="s">
        <v>26</v>
      </c>
      <c r="B16" s="16"/>
      <c r="C16" s="14" t="s">
        <v>27</v>
      </c>
      <c r="D16" s="16"/>
    </row>
    <row r="17" ht="22.5" customHeight="1" spans="1:4">
      <c r="A17" s="65"/>
      <c r="B17" s="46"/>
      <c r="C17" s="14" t="s">
        <v>28</v>
      </c>
      <c r="D17" s="16"/>
    </row>
    <row r="18" ht="22.5" customHeight="1" spans="1:4">
      <c r="A18" s="65"/>
      <c r="B18" s="46"/>
      <c r="C18" s="14" t="s">
        <v>29</v>
      </c>
      <c r="D18" s="16"/>
    </row>
    <row r="19" ht="22.5" customHeight="1" spans="1:4">
      <c r="A19" s="65"/>
      <c r="B19" s="46"/>
      <c r="C19" s="14" t="s">
        <v>30</v>
      </c>
      <c r="D19" s="16"/>
    </row>
    <row r="20" ht="22.5" customHeight="1" spans="1:4">
      <c r="A20" s="65"/>
      <c r="B20" s="46"/>
      <c r="C20" s="14" t="s">
        <v>31</v>
      </c>
      <c r="D20" s="16"/>
    </row>
    <row r="21" ht="22.5" customHeight="1" spans="1:4">
      <c r="A21" s="65"/>
      <c r="B21" s="46"/>
      <c r="C21" s="14" t="s">
        <v>32</v>
      </c>
      <c r="D21" s="16"/>
    </row>
    <row r="22" ht="22.5" customHeight="1" spans="1:4">
      <c r="A22" s="65"/>
      <c r="B22" s="46"/>
      <c r="C22" s="14" t="s">
        <v>33</v>
      </c>
      <c r="D22" s="16"/>
    </row>
    <row r="23" ht="22.5" customHeight="1" spans="1:4">
      <c r="A23" s="65"/>
      <c r="B23" s="46"/>
      <c r="C23" s="14" t="s">
        <v>34</v>
      </c>
      <c r="D23" s="16"/>
    </row>
    <row r="24" ht="22.5" customHeight="1" spans="1:4">
      <c r="A24" s="65"/>
      <c r="B24" s="46"/>
      <c r="C24" s="14" t="s">
        <v>35</v>
      </c>
      <c r="D24" s="16"/>
    </row>
    <row r="25" ht="22.5" customHeight="1" spans="1:4">
      <c r="A25" s="65"/>
      <c r="B25" s="46"/>
      <c r="C25" s="14" t="s">
        <v>36</v>
      </c>
      <c r="D25" s="16">
        <v>25.8864</v>
      </c>
    </row>
    <row r="26" ht="22.5" customHeight="1" spans="1:4">
      <c r="A26" s="65"/>
      <c r="B26" s="46"/>
      <c r="C26" s="14" t="s">
        <v>37</v>
      </c>
      <c r="D26" s="16"/>
    </row>
    <row r="27" ht="22.5" customHeight="1" spans="1:4">
      <c r="A27" s="65"/>
      <c r="B27" s="46"/>
      <c r="C27" s="14" t="s">
        <v>38</v>
      </c>
      <c r="D27" s="16"/>
    </row>
    <row r="28" ht="22.5" customHeight="1" spans="1:4">
      <c r="A28" s="65"/>
      <c r="B28" s="46"/>
      <c r="C28" s="14" t="s">
        <v>39</v>
      </c>
      <c r="D28" s="16"/>
    </row>
    <row r="29" ht="22.5" customHeight="1" spans="1:4">
      <c r="A29" s="65"/>
      <c r="B29" s="46"/>
      <c r="C29" s="14" t="s">
        <v>40</v>
      </c>
      <c r="D29" s="16"/>
    </row>
    <row r="30" ht="22.5" customHeight="1" spans="1:4">
      <c r="A30" s="65"/>
      <c r="B30" s="46"/>
      <c r="C30" s="14" t="s">
        <v>41</v>
      </c>
      <c r="D30" s="16"/>
    </row>
    <row r="31" ht="22.5" customHeight="1" spans="1:4">
      <c r="A31" s="65"/>
      <c r="B31" s="46"/>
      <c r="C31" s="14" t="s">
        <v>42</v>
      </c>
      <c r="D31" s="16"/>
    </row>
    <row r="32" ht="22.5" customHeight="1" spans="1:4">
      <c r="A32" s="65"/>
      <c r="B32" s="46"/>
      <c r="C32" s="14" t="s">
        <v>43</v>
      </c>
      <c r="D32" s="16"/>
    </row>
    <row r="33" ht="22.5" customHeight="1" spans="1:4">
      <c r="A33" s="67" t="s">
        <v>44</v>
      </c>
      <c r="B33" s="68">
        <v>578.95089</v>
      </c>
      <c r="C33" s="69" t="s">
        <v>45</v>
      </c>
      <c r="D33" s="68">
        <v>578.95089</v>
      </c>
    </row>
    <row r="34" ht="22.5" customHeight="1" spans="1:4">
      <c r="A34" s="76" t="s">
        <v>46</v>
      </c>
      <c r="B34" s="16"/>
      <c r="C34" s="77" t="s">
        <v>47</v>
      </c>
      <c r="D34" s="16"/>
    </row>
    <row r="35" ht="22.5" customHeight="1" spans="1:4">
      <c r="A35" s="65" t="s">
        <v>48</v>
      </c>
      <c r="B35" s="68"/>
      <c r="C35" s="65" t="s">
        <v>48</v>
      </c>
      <c r="D35" s="16"/>
    </row>
    <row r="36" ht="22.5" customHeight="1" spans="1:4">
      <c r="A36" s="65" t="s">
        <v>49</v>
      </c>
      <c r="B36" s="68"/>
      <c r="C36" s="65" t="s">
        <v>50</v>
      </c>
      <c r="D36" s="16"/>
    </row>
    <row r="37" ht="22.5" customHeight="1" spans="1:4">
      <c r="A37" s="67" t="s">
        <v>51</v>
      </c>
      <c r="B37" s="68">
        <v>578.95089</v>
      </c>
      <c r="C37" s="69" t="s">
        <v>52</v>
      </c>
      <c r="D37" s="68">
        <v>578.95089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474</v>
      </c>
    </row>
    <row r="2" ht="37.5" customHeight="1" spans="1:6">
      <c r="A2" s="3" t="s">
        <v>475</v>
      </c>
      <c r="B2" s="3"/>
      <c r="C2" s="3"/>
      <c r="D2" s="3"/>
      <c r="E2" s="3"/>
      <c r="F2" s="3"/>
    </row>
    <row r="3" ht="18.75" customHeight="1" spans="1:6">
      <c r="A3" s="41" t="str">
        <f>"单位名称："&amp;"玉溪市红塔区商务局"</f>
        <v>单位名称：玉溪市红塔区商务局</v>
      </c>
      <c r="B3" s="41"/>
      <c r="C3" s="41"/>
      <c r="D3" s="42"/>
      <c r="E3" s="42"/>
      <c r="F3" s="43" t="s">
        <v>55</v>
      </c>
    </row>
    <row r="4" ht="18.75" customHeight="1" spans="1:6">
      <c r="A4" s="12" t="s">
        <v>196</v>
      </c>
      <c r="B4" s="12" t="s">
        <v>86</v>
      </c>
      <c r="C4" s="12" t="s">
        <v>87</v>
      </c>
      <c r="D4" s="44" t="s">
        <v>476</v>
      </c>
      <c r="E4" s="44"/>
      <c r="F4" s="44"/>
    </row>
    <row r="5" ht="18.75" customHeight="1" spans="1:6">
      <c r="A5" s="12" t="s">
        <v>86</v>
      </c>
      <c r="B5" s="12" t="s">
        <v>86</v>
      </c>
      <c r="C5" s="12" t="s">
        <v>87</v>
      </c>
      <c r="D5" s="44" t="s">
        <v>60</v>
      </c>
      <c r="E5" s="44" t="s">
        <v>90</v>
      </c>
      <c r="F5" s="44" t="s">
        <v>91</v>
      </c>
    </row>
    <row r="6" ht="18.75" customHeight="1" spans="1:6">
      <c r="A6" s="13" t="s">
        <v>72</v>
      </c>
      <c r="B6" s="13"/>
      <c r="C6" s="13" t="s">
        <v>73</v>
      </c>
      <c r="D6" s="13" t="s">
        <v>75</v>
      </c>
      <c r="E6" s="13" t="s">
        <v>76</v>
      </c>
      <c r="F6" s="13" t="s">
        <v>77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5" t="s">
        <v>142</v>
      </c>
      <c r="B8" s="45"/>
      <c r="C8" s="45"/>
      <c r="D8" s="46"/>
      <c r="E8" s="46"/>
      <c r="F8" s="46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topLeftCell="K1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477</v>
      </c>
    </row>
    <row r="2" ht="45" customHeight="1" spans="1:17">
      <c r="A2" s="29" t="s">
        <v>478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55</v>
      </c>
    </row>
    <row r="4" ht="20.25" customHeight="1" spans="1:17">
      <c r="A4" s="21" t="s">
        <v>479</v>
      </c>
      <c r="B4" s="21" t="s">
        <v>480</v>
      </c>
      <c r="C4" s="21" t="s">
        <v>481</v>
      </c>
      <c r="D4" s="21" t="s">
        <v>482</v>
      </c>
      <c r="E4" s="21" t="s">
        <v>483</v>
      </c>
      <c r="F4" s="21" t="s">
        <v>484</v>
      </c>
      <c r="G4" s="21" t="s">
        <v>203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485</v>
      </c>
      <c r="B5" s="21" t="s">
        <v>480</v>
      </c>
      <c r="C5" s="21" t="s">
        <v>481</v>
      </c>
      <c r="D5" s="21" t="s">
        <v>482</v>
      </c>
      <c r="E5" s="21" t="s">
        <v>483</v>
      </c>
      <c r="F5" s="21" t="s">
        <v>484</v>
      </c>
      <c r="G5" s="21" t="s">
        <v>58</v>
      </c>
      <c r="H5" s="21" t="s">
        <v>61</v>
      </c>
      <c r="I5" s="21" t="s">
        <v>486</v>
      </c>
      <c r="J5" s="21" t="s">
        <v>487</v>
      </c>
      <c r="K5" s="21" t="s">
        <v>64</v>
      </c>
      <c r="L5" s="21" t="s">
        <v>89</v>
      </c>
      <c r="M5" s="21" t="s">
        <v>89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60</v>
      </c>
      <c r="I6" s="21"/>
      <c r="J6" s="21"/>
      <c r="K6" s="21"/>
      <c r="L6" s="21" t="s">
        <v>60</v>
      </c>
      <c r="M6" s="21" t="s">
        <v>67</v>
      </c>
      <c r="N6" s="21" t="s">
        <v>68</v>
      </c>
      <c r="O6" s="39" t="s">
        <v>69</v>
      </c>
      <c r="P6" s="39" t="s">
        <v>70</v>
      </c>
      <c r="Q6" s="39" t="s">
        <v>71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 t="s">
        <v>240</v>
      </c>
      <c r="B8" s="22"/>
      <c r="C8" s="22"/>
      <c r="D8" s="36"/>
      <c r="E8" s="36"/>
      <c r="F8" s="36">
        <v>1.4</v>
      </c>
      <c r="G8" s="36">
        <v>1.4</v>
      </c>
      <c r="H8" s="36">
        <v>1.4</v>
      </c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2"/>
      <c r="B9" s="22" t="s">
        <v>488</v>
      </c>
      <c r="C9" s="22" t="str">
        <f>"C1804010201"&amp;"  "&amp;"机动车保险服务"</f>
        <v>C1804010201  机动车保险服务</v>
      </c>
      <c r="D9" s="37" t="s">
        <v>350</v>
      </c>
      <c r="E9" s="23">
        <v>1</v>
      </c>
      <c r="F9" s="36">
        <v>0.45</v>
      </c>
      <c r="G9" s="36">
        <v>0.45</v>
      </c>
      <c r="H9" s="32">
        <v>0.45</v>
      </c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2"/>
      <c r="B10" s="22" t="s">
        <v>489</v>
      </c>
      <c r="C10" s="22" t="str">
        <f>"C23120302"&amp;"  "&amp;"车辆加油、添加燃料服务"</f>
        <v>C23120302  车辆加油、添加燃料服务</v>
      </c>
      <c r="D10" s="37" t="s">
        <v>350</v>
      </c>
      <c r="E10" s="23">
        <v>1</v>
      </c>
      <c r="F10" s="36">
        <v>0.3</v>
      </c>
      <c r="G10" s="36">
        <v>0.3</v>
      </c>
      <c r="H10" s="32">
        <v>0.3</v>
      </c>
      <c r="I10" s="32"/>
      <c r="J10" s="32"/>
      <c r="K10" s="32"/>
      <c r="L10" s="36"/>
      <c r="M10" s="36"/>
      <c r="N10" s="36"/>
      <c r="O10" s="36"/>
      <c r="P10" s="36"/>
      <c r="Q10" s="36"/>
    </row>
    <row r="11" ht="20.25" customHeight="1" spans="1:17">
      <c r="A11" s="22"/>
      <c r="B11" s="22" t="s">
        <v>490</v>
      </c>
      <c r="C11" s="22" t="str">
        <f>"C23120301"&amp;"  "&amp;"车辆维修和保养服务"</f>
        <v>C23120301  车辆维修和保养服务</v>
      </c>
      <c r="D11" s="37" t="s">
        <v>350</v>
      </c>
      <c r="E11" s="23">
        <v>1</v>
      </c>
      <c r="F11" s="36">
        <v>0.65</v>
      </c>
      <c r="G11" s="36">
        <v>0.65</v>
      </c>
      <c r="H11" s="32">
        <v>0.65</v>
      </c>
      <c r="I11" s="32"/>
      <c r="J11" s="32"/>
      <c r="K11" s="32"/>
      <c r="L11" s="36"/>
      <c r="M11" s="36"/>
      <c r="N11" s="36"/>
      <c r="O11" s="36"/>
      <c r="P11" s="36"/>
      <c r="Q11" s="36"/>
    </row>
    <row r="12" ht="20.25" customHeight="1" spans="1:17">
      <c r="A12" s="23" t="s">
        <v>58</v>
      </c>
      <c r="B12" s="23"/>
      <c r="C12" s="23"/>
      <c r="D12" s="37"/>
      <c r="E12" s="37"/>
      <c r="F12" s="36">
        <v>1.4</v>
      </c>
      <c r="G12" s="36">
        <v>1.4</v>
      </c>
      <c r="H12" s="36">
        <v>1.4</v>
      </c>
      <c r="I12" s="36"/>
      <c r="J12" s="36"/>
      <c r="K12" s="36"/>
      <c r="L12" s="36"/>
      <c r="M12" s="36"/>
      <c r="N12" s="36"/>
      <c r="O12" s="36"/>
      <c r="P12" s="36"/>
      <c r="Q12" s="36"/>
    </row>
  </sheetData>
  <mergeCells count="17">
    <mergeCell ref="A1:M1"/>
    <mergeCell ref="A2:Q2"/>
    <mergeCell ref="A3:M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491</v>
      </c>
    </row>
    <row r="2" ht="45" customHeight="1" spans="1:14">
      <c r="A2" s="29" t="s">
        <v>492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55</v>
      </c>
    </row>
    <row r="4" ht="27.15" customHeight="1" spans="1:14">
      <c r="A4" s="30" t="s">
        <v>479</v>
      </c>
      <c r="B4" s="30" t="s">
        <v>493</v>
      </c>
      <c r="C4" s="30" t="s">
        <v>494</v>
      </c>
      <c r="D4" s="30" t="s">
        <v>203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485</v>
      </c>
      <c r="B5" s="30"/>
      <c r="C5" s="30" t="s">
        <v>495</v>
      </c>
      <c r="D5" s="30" t="s">
        <v>58</v>
      </c>
      <c r="E5" s="30" t="s">
        <v>61</v>
      </c>
      <c r="F5" s="30" t="s">
        <v>486</v>
      </c>
      <c r="G5" s="30" t="s">
        <v>487</v>
      </c>
      <c r="H5" s="30" t="s">
        <v>64</v>
      </c>
      <c r="I5" s="30" t="s">
        <v>496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60</v>
      </c>
      <c r="F6" s="30"/>
      <c r="G6" s="30"/>
      <c r="H6" s="30"/>
      <c r="I6" s="30" t="s">
        <v>60</v>
      </c>
      <c r="J6" s="30" t="s">
        <v>67</v>
      </c>
      <c r="K6" s="30" t="s">
        <v>68</v>
      </c>
      <c r="L6" s="33" t="s">
        <v>69</v>
      </c>
      <c r="M6" s="33" t="s">
        <v>70</v>
      </c>
      <c r="N6" s="33" t="s">
        <v>71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58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1" sqref="A1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497</v>
      </c>
    </row>
    <row r="2" ht="45.15" customHeight="1" spans="1:14">
      <c r="A2" s="24" t="s">
        <v>498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55</v>
      </c>
    </row>
    <row r="4" ht="22.5" customHeight="1" spans="1:14">
      <c r="A4" s="28" t="s">
        <v>499</v>
      </c>
      <c r="B4" s="28" t="s">
        <v>203</v>
      </c>
      <c r="C4" s="28"/>
      <c r="D4" s="28"/>
      <c r="E4" s="28" t="s">
        <v>500</v>
      </c>
      <c r="F4" s="28"/>
      <c r="G4" s="28"/>
      <c r="H4" s="28"/>
      <c r="I4" s="28"/>
      <c r="J4" s="28"/>
      <c r="K4" s="28"/>
      <c r="L4" s="28"/>
      <c r="M4" s="28"/>
      <c r="N4" s="28"/>
    </row>
    <row r="5" ht="22.5" customHeight="1" spans="1:14">
      <c r="A5" s="28"/>
      <c r="B5" s="28" t="s">
        <v>58</v>
      </c>
      <c r="C5" s="28" t="s">
        <v>61</v>
      </c>
      <c r="D5" s="28" t="s">
        <v>486</v>
      </c>
      <c r="E5" s="28"/>
      <c r="F5" s="28"/>
      <c r="G5" s="28"/>
      <c r="H5" s="28"/>
      <c r="I5" s="28"/>
      <c r="J5" s="28"/>
      <c r="K5" s="28"/>
      <c r="L5" s="28"/>
      <c r="M5" s="28"/>
      <c r="N5" s="28"/>
    </row>
    <row r="6" ht="18.75" customHeight="1" spans="1:1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6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ht="18.75" customHeight="1" spans="1:14">
      <c r="A9" s="26" t="s">
        <v>501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" sqref="A1"/>
    </sheetView>
  </sheetViews>
  <sheetFormatPr defaultColWidth="8.85" defaultRowHeight="15" customHeight="1" outlineLevelRow="7"/>
  <cols>
    <col min="1" max="1" width="41.275" customWidth="1"/>
    <col min="2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502</v>
      </c>
    </row>
    <row r="2" ht="52.05" customHeight="1" spans="1:10">
      <c r="A2" s="24" t="s">
        <v>503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"单位名称："&amp;"玉溪市红塔区商务局"</f>
        <v>单位名称：玉溪市红塔区商务局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320</v>
      </c>
      <c r="B4" s="21" t="s">
        <v>321</v>
      </c>
      <c r="C4" s="21" t="s">
        <v>322</v>
      </c>
      <c r="D4" s="21" t="s">
        <v>323</v>
      </c>
      <c r="E4" s="21" t="s">
        <v>324</v>
      </c>
      <c r="F4" s="21" t="s">
        <v>325</v>
      </c>
      <c r="G4" s="21" t="s">
        <v>326</v>
      </c>
      <c r="H4" s="21" t="s">
        <v>327</v>
      </c>
      <c r="I4" s="21" t="s">
        <v>328</v>
      </c>
      <c r="J4" s="21" t="s">
        <v>329</v>
      </c>
    </row>
    <row r="5" ht="18.75" customHeight="1" spans="1:10">
      <c r="A5" s="21" t="s">
        <v>72</v>
      </c>
      <c r="B5" s="21" t="s">
        <v>73</v>
      </c>
      <c r="C5" s="21" t="s">
        <v>74</v>
      </c>
      <c r="D5" s="21" t="s">
        <v>75</v>
      </c>
      <c r="E5" s="21" t="s">
        <v>76</v>
      </c>
      <c r="F5" s="21" t="s">
        <v>77</v>
      </c>
      <c r="G5" s="21" t="s">
        <v>78</v>
      </c>
      <c r="H5" s="21" t="s">
        <v>79</v>
      </c>
      <c r="I5" s="21" t="s">
        <v>80</v>
      </c>
      <c r="J5" s="21" t="s">
        <v>97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18.75" customHeight="1" spans="1:10">
      <c r="A8" s="27" t="s">
        <v>501</v>
      </c>
      <c r="B8" s="27"/>
      <c r="C8" s="27"/>
      <c r="D8" s="27"/>
      <c r="E8" s="27"/>
      <c r="F8" s="27"/>
      <c r="G8" s="27"/>
      <c r="H8" s="27"/>
      <c r="I8" s="27"/>
      <c r="J8" s="27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topLeftCell="F1" workbookViewId="0">
      <selection activeCell="A1" sqref="A1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504</v>
      </c>
    </row>
    <row r="2" ht="41.4" customHeight="1" spans="1:8">
      <c r="A2" s="20" t="s">
        <v>505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196</v>
      </c>
      <c r="B4" s="21" t="s">
        <v>506</v>
      </c>
      <c r="C4" s="21" t="s">
        <v>507</v>
      </c>
      <c r="D4" s="21" t="s">
        <v>508</v>
      </c>
      <c r="E4" s="21" t="s">
        <v>482</v>
      </c>
      <c r="F4" s="21" t="s">
        <v>509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483</v>
      </c>
      <c r="G5" s="21" t="s">
        <v>510</v>
      </c>
      <c r="H5" s="21" t="s">
        <v>511</v>
      </c>
    </row>
    <row r="6" ht="18.75" customHeight="1" spans="1:8">
      <c r="A6" s="21" t="s">
        <v>72</v>
      </c>
      <c r="B6" s="21" t="s">
        <v>73</v>
      </c>
      <c r="C6" s="21" t="s">
        <v>74</v>
      </c>
      <c r="D6" s="21" t="s">
        <v>75</v>
      </c>
      <c r="E6" s="21" t="s">
        <v>76</v>
      </c>
      <c r="F6" s="21" t="s">
        <v>77</v>
      </c>
      <c r="G6" s="21" t="s">
        <v>78</v>
      </c>
      <c r="H6" s="21" t="s">
        <v>79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D1" workbookViewId="0">
      <selection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512</v>
      </c>
    </row>
    <row r="2" ht="45" customHeight="1" spans="1:11">
      <c r="A2" s="3" t="s">
        <v>513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"单位名称："&amp;"玉溪市红塔区商务局"</f>
        <v>单位名称：玉溪市红塔区商务局</v>
      </c>
      <c r="B3" s="4"/>
      <c r="C3" s="4"/>
      <c r="D3" s="4"/>
      <c r="E3" s="4"/>
      <c r="F3" s="4"/>
      <c r="G3" s="4"/>
      <c r="H3" s="5"/>
      <c r="I3" s="5"/>
      <c r="J3" s="5"/>
      <c r="K3" s="5" t="s">
        <v>55</v>
      </c>
    </row>
    <row r="4" ht="18.75" customHeight="1" spans="1:11">
      <c r="A4" s="12" t="s">
        <v>285</v>
      </c>
      <c r="B4" s="12" t="s">
        <v>198</v>
      </c>
      <c r="C4" s="12" t="s">
        <v>286</v>
      </c>
      <c r="D4" s="12" t="s">
        <v>199</v>
      </c>
      <c r="E4" s="12" t="s">
        <v>200</v>
      </c>
      <c r="F4" s="12" t="s">
        <v>201</v>
      </c>
      <c r="G4" s="12" t="s">
        <v>202</v>
      </c>
      <c r="H4" s="12" t="s">
        <v>58</v>
      </c>
      <c r="I4" s="12" t="s">
        <v>514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61</v>
      </c>
      <c r="J5" s="12" t="s">
        <v>62</v>
      </c>
      <c r="K5" s="12" t="s">
        <v>63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72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58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515</v>
      </c>
    </row>
    <row r="2" ht="45" customHeight="1" spans="1:7">
      <c r="A2" s="3" t="s">
        <v>516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"单位名称："&amp;"玉溪市红塔区商务局"</f>
        <v>单位名称：玉溪市红塔区商务局</v>
      </c>
      <c r="B3" s="4"/>
      <c r="C3" s="4"/>
      <c r="D3" s="4"/>
      <c r="E3" s="5"/>
      <c r="F3" s="5"/>
      <c r="G3" s="5" t="s">
        <v>55</v>
      </c>
    </row>
    <row r="4" ht="18.75" customHeight="1" spans="1:7">
      <c r="A4" s="6" t="s">
        <v>286</v>
      </c>
      <c r="B4" s="6" t="s">
        <v>285</v>
      </c>
      <c r="C4" s="6" t="s">
        <v>198</v>
      </c>
      <c r="D4" s="6" t="s">
        <v>517</v>
      </c>
      <c r="E4" s="6" t="s">
        <v>61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72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82</v>
      </c>
      <c r="B8" s="8" t="s">
        <v>290</v>
      </c>
      <c r="C8" s="9" t="s">
        <v>289</v>
      </c>
      <c r="D8" s="8" t="s">
        <v>518</v>
      </c>
      <c r="E8" s="10">
        <v>6.6</v>
      </c>
      <c r="F8" s="10">
        <v>6.6</v>
      </c>
      <c r="G8" s="10"/>
    </row>
    <row r="9" ht="20.25" customHeight="1" spans="1:7">
      <c r="A9" s="8" t="s">
        <v>82</v>
      </c>
      <c r="B9" s="8" t="s">
        <v>295</v>
      </c>
      <c r="C9" s="9" t="s">
        <v>294</v>
      </c>
      <c r="D9" s="8" t="s">
        <v>518</v>
      </c>
      <c r="E9" s="10">
        <v>1</v>
      </c>
      <c r="F9" s="10">
        <v>2.03</v>
      </c>
      <c r="G9" s="10">
        <v>2.03</v>
      </c>
    </row>
    <row r="10" ht="20.25" customHeight="1" spans="1:7">
      <c r="A10" s="8" t="s">
        <v>82</v>
      </c>
      <c r="B10" s="8" t="s">
        <v>295</v>
      </c>
      <c r="C10" s="9" t="s">
        <v>297</v>
      </c>
      <c r="D10" s="8" t="s">
        <v>518</v>
      </c>
      <c r="E10" s="10">
        <v>20</v>
      </c>
      <c r="F10" s="10">
        <v>139.460057</v>
      </c>
      <c r="G10" s="10">
        <v>139.460057</v>
      </c>
    </row>
    <row r="11" ht="20.25" customHeight="1" spans="1:7">
      <c r="A11" s="8" t="s">
        <v>82</v>
      </c>
      <c r="B11" s="8" t="s">
        <v>295</v>
      </c>
      <c r="C11" s="9" t="s">
        <v>299</v>
      </c>
      <c r="D11" s="8" t="s">
        <v>518</v>
      </c>
      <c r="E11" s="10">
        <v>2</v>
      </c>
      <c r="F11" s="10">
        <v>20</v>
      </c>
      <c r="G11" s="10">
        <v>20</v>
      </c>
    </row>
    <row r="12" ht="20.25" customHeight="1" spans="1:7">
      <c r="A12" s="8" t="s">
        <v>82</v>
      </c>
      <c r="B12" s="8" t="s">
        <v>295</v>
      </c>
      <c r="C12" s="9" t="s">
        <v>305</v>
      </c>
      <c r="D12" s="8" t="s">
        <v>518</v>
      </c>
      <c r="E12" s="10">
        <v>180</v>
      </c>
      <c r="F12" s="10">
        <v>600</v>
      </c>
      <c r="G12" s="10">
        <v>500</v>
      </c>
    </row>
    <row r="13" ht="20.25" customHeight="1" spans="1:7">
      <c r="A13" s="8" t="s">
        <v>82</v>
      </c>
      <c r="B13" s="8" t="s">
        <v>310</v>
      </c>
      <c r="C13" s="9" t="s">
        <v>309</v>
      </c>
      <c r="D13" s="8" t="s">
        <v>518</v>
      </c>
      <c r="E13" s="10">
        <v>2.4</v>
      </c>
      <c r="F13" s="10">
        <v>2.4</v>
      </c>
      <c r="G13" s="10"/>
    </row>
    <row r="14" ht="20.25" customHeight="1" spans="1:7">
      <c r="A14" s="8" t="s">
        <v>82</v>
      </c>
      <c r="B14" s="8" t="s">
        <v>295</v>
      </c>
      <c r="C14" s="9" t="s">
        <v>312</v>
      </c>
      <c r="D14" s="8" t="s">
        <v>518</v>
      </c>
      <c r="E14" s="10">
        <v>12</v>
      </c>
      <c r="F14" s="10">
        <v>15</v>
      </c>
      <c r="G14" s="10">
        <v>15</v>
      </c>
    </row>
    <row r="15" ht="20.25" customHeight="1" spans="1:7">
      <c r="A15" s="8" t="s">
        <v>82</v>
      </c>
      <c r="B15" s="8" t="s">
        <v>310</v>
      </c>
      <c r="C15" s="9" t="s">
        <v>314</v>
      </c>
      <c r="D15" s="8" t="s">
        <v>518</v>
      </c>
      <c r="E15" s="10">
        <v>1.8</v>
      </c>
      <c r="F15" s="10">
        <v>1.8</v>
      </c>
      <c r="G15" s="10"/>
    </row>
    <row r="16" ht="20.25" customHeight="1" spans="1:7">
      <c r="A16" s="8" t="s">
        <v>82</v>
      </c>
      <c r="B16" s="8" t="s">
        <v>295</v>
      </c>
      <c r="C16" s="9" t="s">
        <v>316</v>
      </c>
      <c r="D16" s="8" t="s">
        <v>518</v>
      </c>
      <c r="E16" s="10">
        <v>15</v>
      </c>
      <c r="F16" s="10">
        <v>17.2</v>
      </c>
      <c r="G16" s="10"/>
    </row>
    <row r="17" ht="20.25" customHeight="1" spans="1:7">
      <c r="A17" s="11" t="s">
        <v>58</v>
      </c>
      <c r="B17" s="11"/>
      <c r="C17" s="11"/>
      <c r="D17" s="11"/>
      <c r="E17" s="10">
        <v>240.8</v>
      </c>
      <c r="F17" s="10">
        <v>804.490057</v>
      </c>
      <c r="G17" s="10">
        <v>676.490057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53</v>
      </c>
    </row>
    <row r="2" ht="37.5" customHeight="1" spans="1:19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"单位名称："&amp;"玉溪市红塔区商务局"</f>
        <v>单位名称：玉溪市红塔区商务局</v>
      </c>
      <c r="B3" s="4"/>
      <c r="C3" s="4"/>
      <c r="D3" s="4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55</v>
      </c>
    </row>
    <row r="4" ht="18.75" customHeight="1" spans="1:19">
      <c r="A4" s="12" t="s">
        <v>56</v>
      </c>
      <c r="B4" s="70" t="s">
        <v>57</v>
      </c>
      <c r="C4" s="70" t="s">
        <v>58</v>
      </c>
      <c r="D4" s="70" t="s">
        <v>59</v>
      </c>
      <c r="E4" s="70"/>
      <c r="F4" s="70"/>
      <c r="G4" s="70"/>
      <c r="H4" s="70"/>
      <c r="I4" s="70"/>
      <c r="J4" s="73"/>
      <c r="K4" s="73"/>
      <c r="L4" s="73"/>
      <c r="M4" s="73"/>
      <c r="N4" s="73"/>
      <c r="O4" s="70" t="s">
        <v>46</v>
      </c>
      <c r="P4" s="70"/>
      <c r="Q4" s="70"/>
      <c r="R4" s="70"/>
      <c r="S4" s="70"/>
    </row>
    <row r="5" ht="18.75" customHeight="1" spans="1:19">
      <c r="A5" s="12"/>
      <c r="B5" s="70"/>
      <c r="C5" s="70"/>
      <c r="D5" s="71" t="s">
        <v>60</v>
      </c>
      <c r="E5" s="71" t="s">
        <v>61</v>
      </c>
      <c r="F5" s="71" t="s">
        <v>62</v>
      </c>
      <c r="G5" s="71" t="s">
        <v>63</v>
      </c>
      <c r="H5" s="71" t="s">
        <v>64</v>
      </c>
      <c r="I5" s="74" t="s">
        <v>65</v>
      </c>
      <c r="J5" s="75"/>
      <c r="K5" s="75"/>
      <c r="L5" s="75"/>
      <c r="M5" s="75"/>
      <c r="N5" s="75"/>
      <c r="O5" s="74" t="s">
        <v>60</v>
      </c>
      <c r="P5" s="74" t="s">
        <v>61</v>
      </c>
      <c r="Q5" s="74" t="s">
        <v>62</v>
      </c>
      <c r="R5" s="74" t="s">
        <v>63</v>
      </c>
      <c r="S5" s="71" t="s">
        <v>66</v>
      </c>
    </row>
    <row r="6" ht="18.75" customHeight="1" spans="1:19">
      <c r="A6" s="12"/>
      <c r="B6" s="70"/>
      <c r="C6" s="70"/>
      <c r="D6" s="71"/>
      <c r="E6" s="71"/>
      <c r="F6" s="71"/>
      <c r="G6" s="71"/>
      <c r="H6" s="71"/>
      <c r="I6" s="74" t="s">
        <v>60</v>
      </c>
      <c r="J6" s="74" t="s">
        <v>67</v>
      </c>
      <c r="K6" s="74" t="s">
        <v>68</v>
      </c>
      <c r="L6" s="74" t="s">
        <v>69</v>
      </c>
      <c r="M6" s="74" t="s">
        <v>70</v>
      </c>
      <c r="N6" s="74" t="s">
        <v>71</v>
      </c>
      <c r="O6" s="74"/>
      <c r="P6" s="74"/>
      <c r="Q6" s="74"/>
      <c r="R6" s="74"/>
      <c r="S6" s="71"/>
    </row>
    <row r="7" ht="18.75" customHeight="1" spans="1:19">
      <c r="A7" s="72" t="s">
        <v>72</v>
      </c>
      <c r="B7" s="13" t="s">
        <v>73</v>
      </c>
      <c r="C7" s="13" t="s">
        <v>74</v>
      </c>
      <c r="D7" s="13" t="s">
        <v>75</v>
      </c>
      <c r="E7" s="72" t="s">
        <v>76</v>
      </c>
      <c r="F7" s="13" t="s">
        <v>77</v>
      </c>
      <c r="G7" s="13" t="s">
        <v>78</v>
      </c>
      <c r="H7" s="72" t="s">
        <v>79</v>
      </c>
      <c r="I7" s="13" t="s">
        <v>80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81</v>
      </c>
      <c r="B8" s="15" t="s">
        <v>82</v>
      </c>
      <c r="C8" s="16">
        <v>578.95089</v>
      </c>
      <c r="D8" s="16">
        <v>578.95089</v>
      </c>
      <c r="E8" s="16">
        <v>578.95089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2" t="s">
        <v>83</v>
      </c>
      <c r="B9" s="62" t="s">
        <v>82</v>
      </c>
      <c r="C9" s="16">
        <v>578.95089</v>
      </c>
      <c r="D9" s="16">
        <v>578.95089</v>
      </c>
      <c r="E9" s="16">
        <v>578.95089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5" t="s">
        <v>58</v>
      </c>
      <c r="B10" s="45"/>
      <c r="C10" s="16">
        <v>578.95089</v>
      </c>
      <c r="D10" s="16">
        <v>578.95089</v>
      </c>
      <c r="E10" s="16">
        <v>578.95089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2" workbookViewId="0">
      <selection activeCell="E9" sqref="E9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84</v>
      </c>
    </row>
    <row r="2" ht="37.5" customHeight="1" spans="1:15">
      <c r="A2" s="3" t="s">
        <v>85</v>
      </c>
      <c r="B2" s="3"/>
      <c r="C2" s="3"/>
      <c r="D2" s="3"/>
      <c r="E2" s="3"/>
      <c r="F2" s="3"/>
      <c r="G2" s="3"/>
      <c r="H2" s="3"/>
      <c r="I2" s="3"/>
      <c r="J2" s="3"/>
      <c r="K2" s="50"/>
      <c r="L2" s="50"/>
      <c r="M2" s="50"/>
      <c r="N2" s="50"/>
      <c r="O2" s="50"/>
    </row>
    <row r="3" ht="18.75" customHeight="1" spans="1:15">
      <c r="A3" s="41" t="str">
        <f>"单位名称："&amp;"玉溪市红塔区商务局"</f>
        <v>单位名称：玉溪市红塔区商务局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55</v>
      </c>
    </row>
    <row r="4" ht="18.75" customHeight="1" spans="1:15">
      <c r="A4" s="12" t="s">
        <v>86</v>
      </c>
      <c r="B4" s="12" t="s">
        <v>87</v>
      </c>
      <c r="C4" s="44" t="s">
        <v>58</v>
      </c>
      <c r="D4" s="44" t="s">
        <v>61</v>
      </c>
      <c r="E4" s="44"/>
      <c r="F4" s="44"/>
      <c r="G4" s="12" t="s">
        <v>62</v>
      </c>
      <c r="H4" s="44" t="s">
        <v>63</v>
      </c>
      <c r="I4" s="12" t="s">
        <v>88</v>
      </c>
      <c r="J4" s="44" t="s">
        <v>89</v>
      </c>
      <c r="K4" s="44"/>
      <c r="L4" s="44"/>
      <c r="M4" s="44"/>
      <c r="N4" s="44"/>
      <c r="O4" s="44"/>
    </row>
    <row r="5" ht="18.75" customHeight="1" spans="1:15">
      <c r="A5" s="12"/>
      <c r="B5" s="12"/>
      <c r="C5" s="44"/>
      <c r="D5" s="44" t="s">
        <v>60</v>
      </c>
      <c r="E5" s="44" t="s">
        <v>90</v>
      </c>
      <c r="F5" s="44" t="s">
        <v>91</v>
      </c>
      <c r="G5" s="12"/>
      <c r="H5" s="44"/>
      <c r="I5" s="12"/>
      <c r="J5" s="44" t="s">
        <v>60</v>
      </c>
      <c r="K5" s="44" t="s">
        <v>92</v>
      </c>
      <c r="L5" s="13" t="s">
        <v>93</v>
      </c>
      <c r="M5" s="13" t="s">
        <v>94</v>
      </c>
      <c r="N5" s="13" t="s">
        <v>95</v>
      </c>
      <c r="O5" s="13" t="s">
        <v>96</v>
      </c>
    </row>
    <row r="6" ht="18.75" customHeight="1" spans="1:15">
      <c r="A6" s="13" t="s">
        <v>72</v>
      </c>
      <c r="B6" s="13" t="s">
        <v>73</v>
      </c>
      <c r="C6" s="13" t="s">
        <v>74</v>
      </c>
      <c r="D6" s="13" t="s">
        <v>75</v>
      </c>
      <c r="E6" s="13" t="s">
        <v>76</v>
      </c>
      <c r="F6" s="13" t="s">
        <v>77</v>
      </c>
      <c r="G6" s="13" t="s">
        <v>78</v>
      </c>
      <c r="H6" s="13" t="s">
        <v>79</v>
      </c>
      <c r="I6" s="13" t="s">
        <v>80</v>
      </c>
      <c r="J6" s="13" t="s">
        <v>97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98</v>
      </c>
      <c r="B7" s="15" t="s">
        <v>99</v>
      </c>
      <c r="C7" s="16">
        <v>470.392941</v>
      </c>
      <c r="D7" s="16">
        <v>470.392941</v>
      </c>
      <c r="E7" s="16">
        <v>233.792941</v>
      </c>
      <c r="F7" s="16">
        <v>236.6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2" t="s">
        <v>100</v>
      </c>
      <c r="B8" s="62" t="s">
        <v>101</v>
      </c>
      <c r="C8" s="16">
        <v>470.392941</v>
      </c>
      <c r="D8" s="16">
        <v>470.392941</v>
      </c>
      <c r="E8" s="16">
        <v>233.792941</v>
      </c>
      <c r="F8" s="16">
        <v>236.6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3" t="s">
        <v>102</v>
      </c>
      <c r="B9" s="63" t="s">
        <v>103</v>
      </c>
      <c r="C9" s="16">
        <v>158.834077</v>
      </c>
      <c r="D9" s="16">
        <v>158.834077</v>
      </c>
      <c r="E9" s="16">
        <v>140.234077</v>
      </c>
      <c r="F9" s="16">
        <v>18.6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3" t="s">
        <v>104</v>
      </c>
      <c r="B10" s="63" t="s">
        <v>105</v>
      </c>
      <c r="C10" s="16">
        <v>89.490864</v>
      </c>
      <c r="D10" s="16">
        <v>89.490864</v>
      </c>
      <c r="E10" s="16">
        <v>89.490864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3" t="s">
        <v>106</v>
      </c>
      <c r="B11" s="63" t="s">
        <v>107</v>
      </c>
      <c r="C11" s="16">
        <v>222.068</v>
      </c>
      <c r="D11" s="16">
        <v>222.068</v>
      </c>
      <c r="E11" s="16">
        <v>4.068</v>
      </c>
      <c r="F11" s="16">
        <v>218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15" t="s">
        <v>108</v>
      </c>
      <c r="B12" s="15" t="s">
        <v>109</v>
      </c>
      <c r="C12" s="16">
        <v>53.744304</v>
      </c>
      <c r="D12" s="16">
        <v>53.744304</v>
      </c>
      <c r="E12" s="16">
        <v>49.544304</v>
      </c>
      <c r="F12" s="16">
        <v>4.2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110</v>
      </c>
      <c r="B13" s="62" t="s">
        <v>111</v>
      </c>
      <c r="C13" s="16">
        <v>51.944304</v>
      </c>
      <c r="D13" s="16">
        <v>51.944304</v>
      </c>
      <c r="E13" s="16">
        <v>49.544304</v>
      </c>
      <c r="F13" s="16">
        <v>2.4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3" t="s">
        <v>112</v>
      </c>
      <c r="B14" s="63" t="s">
        <v>113</v>
      </c>
      <c r="C14" s="16">
        <v>13.5</v>
      </c>
      <c r="D14" s="16">
        <v>13.5</v>
      </c>
      <c r="E14" s="16">
        <v>13.5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3" t="s">
        <v>114</v>
      </c>
      <c r="B15" s="63" t="s">
        <v>115</v>
      </c>
      <c r="C15" s="16">
        <v>6</v>
      </c>
      <c r="D15" s="16">
        <v>6</v>
      </c>
      <c r="E15" s="16">
        <v>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3" t="s">
        <v>116</v>
      </c>
      <c r="B16" s="63" t="s">
        <v>117</v>
      </c>
      <c r="C16" s="16">
        <v>30.044304</v>
      </c>
      <c r="D16" s="16">
        <v>30.044304</v>
      </c>
      <c r="E16" s="16">
        <v>30.044304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3" t="s">
        <v>118</v>
      </c>
      <c r="B17" s="63" t="s">
        <v>119</v>
      </c>
      <c r="C17" s="16">
        <v>2.4</v>
      </c>
      <c r="D17" s="16">
        <v>2.4</v>
      </c>
      <c r="E17" s="16"/>
      <c r="F17" s="16">
        <v>2.4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120</v>
      </c>
      <c r="B18" s="62" t="s">
        <v>121</v>
      </c>
      <c r="C18" s="16">
        <v>1.8</v>
      </c>
      <c r="D18" s="16">
        <v>1.8</v>
      </c>
      <c r="E18" s="16"/>
      <c r="F18" s="16">
        <v>1.8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3" t="s">
        <v>122</v>
      </c>
      <c r="B19" s="63" t="s">
        <v>123</v>
      </c>
      <c r="C19" s="16">
        <v>1.8</v>
      </c>
      <c r="D19" s="16">
        <v>1.8</v>
      </c>
      <c r="E19" s="16"/>
      <c r="F19" s="16">
        <v>1.8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124</v>
      </c>
      <c r="B20" s="15" t="s">
        <v>125</v>
      </c>
      <c r="C20" s="16">
        <v>28.927245</v>
      </c>
      <c r="D20" s="16">
        <v>28.927245</v>
      </c>
      <c r="E20" s="16">
        <v>28.927245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2" t="s">
        <v>126</v>
      </c>
      <c r="B21" s="62" t="s">
        <v>127</v>
      </c>
      <c r="C21" s="16">
        <v>28.927245</v>
      </c>
      <c r="D21" s="16">
        <v>28.927245</v>
      </c>
      <c r="E21" s="16">
        <v>28.927245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3" t="s">
        <v>128</v>
      </c>
      <c r="B22" s="63" t="s">
        <v>129</v>
      </c>
      <c r="C22" s="16">
        <v>8.915088</v>
      </c>
      <c r="D22" s="16">
        <v>8.915088</v>
      </c>
      <c r="E22" s="16">
        <v>8.915088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3" t="s">
        <v>130</v>
      </c>
      <c r="B23" s="63" t="s">
        <v>131</v>
      </c>
      <c r="C23" s="16">
        <v>6.670395</v>
      </c>
      <c r="D23" s="16">
        <v>6.670395</v>
      </c>
      <c r="E23" s="16">
        <v>6.670395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3" t="s">
        <v>132</v>
      </c>
      <c r="B24" s="63" t="s">
        <v>133</v>
      </c>
      <c r="C24" s="16">
        <v>11.468705</v>
      </c>
      <c r="D24" s="16">
        <v>11.468705</v>
      </c>
      <c r="E24" s="16">
        <v>11.468705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3" t="s">
        <v>134</v>
      </c>
      <c r="B25" s="63" t="s">
        <v>135</v>
      </c>
      <c r="C25" s="16">
        <v>1.873057</v>
      </c>
      <c r="D25" s="16">
        <v>1.873057</v>
      </c>
      <c r="E25" s="16">
        <v>1.873057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15" t="s">
        <v>136</v>
      </c>
      <c r="B26" s="15" t="s">
        <v>137</v>
      </c>
      <c r="C26" s="16">
        <v>25.8864</v>
      </c>
      <c r="D26" s="16">
        <v>25.8864</v>
      </c>
      <c r="E26" s="16">
        <v>25.8864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2" t="s">
        <v>138</v>
      </c>
      <c r="B27" s="62" t="s">
        <v>139</v>
      </c>
      <c r="C27" s="16">
        <v>25.8864</v>
      </c>
      <c r="D27" s="16">
        <v>25.8864</v>
      </c>
      <c r="E27" s="16">
        <v>25.8864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3" t="s">
        <v>140</v>
      </c>
      <c r="B28" s="63" t="s">
        <v>141</v>
      </c>
      <c r="C28" s="16">
        <v>25.8864</v>
      </c>
      <c r="D28" s="16">
        <v>25.8864</v>
      </c>
      <c r="E28" s="16">
        <v>25.8864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45" t="s">
        <v>142</v>
      </c>
      <c r="B29" s="45"/>
      <c r="C29" s="16">
        <v>578.95089</v>
      </c>
      <c r="D29" s="16">
        <v>578.95089</v>
      </c>
      <c r="E29" s="16">
        <v>338.15089</v>
      </c>
      <c r="F29" s="16">
        <v>240.8</v>
      </c>
      <c r="G29" s="16"/>
      <c r="H29" s="16"/>
      <c r="I29" s="16"/>
      <c r="J29" s="16"/>
      <c r="K29" s="16"/>
      <c r="L29" s="16"/>
      <c r="M29" s="16"/>
      <c r="N29" s="16"/>
      <c r="O29" s="16"/>
    </row>
  </sheetData>
  <mergeCells count="11">
    <mergeCell ref="A2:O2"/>
    <mergeCell ref="A3:I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5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143</v>
      </c>
    </row>
    <row r="2" ht="45" customHeight="1" spans="1:4">
      <c r="A2" s="3" t="s">
        <v>144</v>
      </c>
      <c r="B2" s="3"/>
      <c r="C2" s="3"/>
      <c r="D2" s="3"/>
    </row>
    <row r="3" ht="18.75" customHeight="1" spans="1:4">
      <c r="A3" s="4" t="str">
        <f>"单位名称："&amp;"玉溪市红塔区商务局"</f>
        <v>单位名称：玉溪市红塔区商务局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145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146</v>
      </c>
      <c r="B7" s="16">
        <v>578.95089</v>
      </c>
      <c r="C7" s="14" t="s">
        <v>147</v>
      </c>
      <c r="D7" s="16">
        <v>578.95089</v>
      </c>
    </row>
    <row r="8" ht="22.5" customHeight="1" spans="1:4">
      <c r="A8" s="14" t="s">
        <v>148</v>
      </c>
      <c r="B8" s="16">
        <v>578.95089</v>
      </c>
      <c r="C8" s="14" t="s">
        <v>149</v>
      </c>
      <c r="D8" s="16">
        <v>470.392941</v>
      </c>
    </row>
    <row r="9" ht="22.5" customHeight="1" spans="1:4">
      <c r="A9" s="14" t="s">
        <v>150</v>
      </c>
      <c r="B9" s="16"/>
      <c r="C9" s="14" t="s">
        <v>151</v>
      </c>
      <c r="D9" s="16"/>
    </row>
    <row r="10" ht="22.5" customHeight="1" spans="1:4">
      <c r="A10" s="14" t="s">
        <v>152</v>
      </c>
      <c r="B10" s="16"/>
      <c r="C10" s="14" t="s">
        <v>153</v>
      </c>
      <c r="D10" s="16"/>
    </row>
    <row r="11" ht="22.5" customHeight="1" spans="1:4">
      <c r="A11" s="14" t="s">
        <v>154</v>
      </c>
      <c r="B11" s="16"/>
      <c r="C11" s="14" t="s">
        <v>155</v>
      </c>
      <c r="D11" s="16"/>
    </row>
    <row r="12" ht="22.5" customHeight="1" spans="1:4">
      <c r="A12" s="14" t="s">
        <v>148</v>
      </c>
      <c r="B12" s="16"/>
      <c r="C12" s="14" t="s">
        <v>156</v>
      </c>
      <c r="D12" s="16"/>
    </row>
    <row r="13" ht="22.5" customHeight="1" spans="1:4">
      <c r="A13" s="14" t="s">
        <v>150</v>
      </c>
      <c r="B13" s="16"/>
      <c r="C13" s="14" t="s">
        <v>157</v>
      </c>
      <c r="D13" s="16"/>
    </row>
    <row r="14" ht="22.5" customHeight="1" spans="1:4">
      <c r="A14" s="14" t="s">
        <v>152</v>
      </c>
      <c r="B14" s="16"/>
      <c r="C14" s="14" t="s">
        <v>158</v>
      </c>
      <c r="D14" s="16"/>
    </row>
    <row r="15" ht="22.5" customHeight="1" spans="1:4">
      <c r="A15" s="65"/>
      <c r="B15" s="46"/>
      <c r="C15" s="14" t="s">
        <v>159</v>
      </c>
      <c r="D15" s="16">
        <v>53.744304</v>
      </c>
    </row>
    <row r="16" ht="22.5" customHeight="1" spans="1:4">
      <c r="A16" s="65"/>
      <c r="B16" s="46"/>
      <c r="C16" s="14" t="s">
        <v>160</v>
      </c>
      <c r="D16" s="16">
        <v>28.927245</v>
      </c>
    </row>
    <row r="17" ht="22.5" customHeight="1" spans="1:4">
      <c r="A17" s="65"/>
      <c r="B17" s="46"/>
      <c r="C17" s="14" t="s">
        <v>161</v>
      </c>
      <c r="D17" s="16"/>
    </row>
    <row r="18" ht="22.5" customHeight="1" spans="1:4">
      <c r="A18" s="65"/>
      <c r="B18" s="46"/>
      <c r="C18" s="14" t="s">
        <v>162</v>
      </c>
      <c r="D18" s="16"/>
    </row>
    <row r="19" ht="22.5" customHeight="1" spans="1:4">
      <c r="A19" s="65"/>
      <c r="B19" s="46"/>
      <c r="C19" s="14" t="s">
        <v>163</v>
      </c>
      <c r="D19" s="16"/>
    </row>
    <row r="20" ht="22.5" customHeight="1" spans="1:4">
      <c r="A20" s="65"/>
      <c r="B20" s="46"/>
      <c r="C20" s="14" t="s">
        <v>164</v>
      </c>
      <c r="D20" s="16"/>
    </row>
    <row r="21" ht="22.5" customHeight="1" spans="1:4">
      <c r="A21" s="65"/>
      <c r="B21" s="46"/>
      <c r="C21" s="66" t="s">
        <v>165</v>
      </c>
      <c r="D21" s="16"/>
    </row>
    <row r="22" ht="22.5" customHeight="1" spans="1:4">
      <c r="A22" s="65"/>
      <c r="B22" s="46"/>
      <c r="C22" s="66" t="s">
        <v>166</v>
      </c>
      <c r="D22" s="16"/>
    </row>
    <row r="23" ht="22.5" customHeight="1" spans="1:4">
      <c r="A23" s="65"/>
      <c r="B23" s="46"/>
      <c r="C23" s="66" t="s">
        <v>167</v>
      </c>
      <c r="D23" s="16"/>
    </row>
    <row r="24" ht="22.5" customHeight="1" spans="1:4">
      <c r="A24" s="65"/>
      <c r="B24" s="46"/>
      <c r="C24" s="66" t="s">
        <v>168</v>
      </c>
      <c r="D24" s="16"/>
    </row>
    <row r="25" ht="22.5" customHeight="1" spans="1:4">
      <c r="A25" s="65"/>
      <c r="B25" s="46"/>
      <c r="C25" s="66" t="s">
        <v>169</v>
      </c>
      <c r="D25" s="16"/>
    </row>
    <row r="26" ht="22.5" customHeight="1" spans="1:4">
      <c r="A26" s="65"/>
      <c r="B26" s="46"/>
      <c r="C26" s="66" t="s">
        <v>170</v>
      </c>
      <c r="D26" s="16">
        <v>25.8864</v>
      </c>
    </row>
    <row r="27" ht="22.5" customHeight="1" spans="1:4">
      <c r="A27" s="65"/>
      <c r="B27" s="46"/>
      <c r="C27" s="66" t="s">
        <v>171</v>
      </c>
      <c r="D27" s="16"/>
    </row>
    <row r="28" ht="22.5" customHeight="1" spans="1:4">
      <c r="A28" s="65"/>
      <c r="B28" s="46"/>
      <c r="C28" s="66" t="s">
        <v>172</v>
      </c>
      <c r="D28" s="16"/>
    </row>
    <row r="29" ht="22.5" customHeight="1" spans="1:4">
      <c r="A29" s="65"/>
      <c r="B29" s="46"/>
      <c r="C29" s="66" t="s">
        <v>173</v>
      </c>
      <c r="D29" s="16"/>
    </row>
    <row r="30" ht="22.5" customHeight="1" spans="1:4">
      <c r="A30" s="65"/>
      <c r="B30" s="46"/>
      <c r="C30" s="66" t="s">
        <v>174</v>
      </c>
      <c r="D30" s="16"/>
    </row>
    <row r="31" ht="22.5" customHeight="1" spans="1:4">
      <c r="A31" s="65"/>
      <c r="B31" s="46"/>
      <c r="C31" s="66" t="s">
        <v>175</v>
      </c>
      <c r="D31" s="16"/>
    </row>
    <row r="32" ht="22.5" customHeight="1" spans="1:4">
      <c r="A32" s="65"/>
      <c r="B32" s="46"/>
      <c r="C32" s="66" t="s">
        <v>176</v>
      </c>
      <c r="D32" s="16"/>
    </row>
    <row r="33" ht="22.5" customHeight="1" spans="1:4">
      <c r="A33" s="65"/>
      <c r="B33" s="46"/>
      <c r="C33" s="66" t="s">
        <v>177</v>
      </c>
      <c r="D33" s="16"/>
    </row>
    <row r="34" ht="22.5" customHeight="1" spans="1:4">
      <c r="A34" s="65"/>
      <c r="B34" s="16"/>
      <c r="C34" s="14" t="s">
        <v>178</v>
      </c>
      <c r="D34" s="16"/>
    </row>
    <row r="35" ht="22.5" customHeight="1" spans="1:4">
      <c r="A35" s="67" t="s">
        <v>179</v>
      </c>
      <c r="B35" s="68">
        <v>578.95089</v>
      </c>
      <c r="C35" s="69" t="s">
        <v>180</v>
      </c>
      <c r="D35" s="68">
        <v>578.95089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topLeftCell="A9" workbookViewId="0">
      <selection activeCell="F10" sqref="F10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181</v>
      </c>
    </row>
    <row r="2" ht="37.5" customHeight="1" spans="1:7">
      <c r="A2" s="3" t="s">
        <v>182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"单位名称："&amp;"玉溪市红塔区商务局"</f>
        <v>单位名称：玉溪市红塔区商务局</v>
      </c>
      <c r="B3" s="41"/>
      <c r="C3" s="41"/>
      <c r="D3" s="42"/>
      <c r="E3" s="42"/>
      <c r="F3" s="42"/>
      <c r="G3" s="43" t="s">
        <v>55</v>
      </c>
    </row>
    <row r="4" ht="18.75" customHeight="1" spans="1:7">
      <c r="A4" s="12" t="s">
        <v>183</v>
      </c>
      <c r="B4" s="12" t="s">
        <v>87</v>
      </c>
      <c r="C4" s="44" t="s">
        <v>58</v>
      </c>
      <c r="D4" s="44" t="s">
        <v>90</v>
      </c>
      <c r="E4" s="44"/>
      <c r="F4" s="44"/>
      <c r="G4" s="12" t="s">
        <v>91</v>
      </c>
    </row>
    <row r="5" ht="18.75" customHeight="1" spans="1:7">
      <c r="A5" s="12" t="s">
        <v>86</v>
      </c>
      <c r="B5" s="12" t="s">
        <v>87</v>
      </c>
      <c r="C5" s="44"/>
      <c r="D5" s="44" t="s">
        <v>60</v>
      </c>
      <c r="E5" s="44" t="s">
        <v>184</v>
      </c>
      <c r="F5" s="44" t="s">
        <v>185</v>
      </c>
      <c r="G5" s="12"/>
    </row>
    <row r="6" ht="18.75" customHeight="1" spans="1:7">
      <c r="A6" s="13" t="s">
        <v>72</v>
      </c>
      <c r="B6" s="13" t="s">
        <v>73</v>
      </c>
      <c r="C6" s="13" t="s">
        <v>74</v>
      </c>
      <c r="D6" s="13" t="s">
        <v>75</v>
      </c>
      <c r="E6" s="13" t="s">
        <v>76</v>
      </c>
      <c r="F6" s="13" t="s">
        <v>77</v>
      </c>
      <c r="G6" s="13" t="s">
        <v>78</v>
      </c>
    </row>
    <row r="7" ht="20.25" customHeight="1" spans="1:7">
      <c r="A7" s="15" t="s">
        <v>98</v>
      </c>
      <c r="B7" s="15" t="s">
        <v>99</v>
      </c>
      <c r="C7" s="16">
        <v>470.392941</v>
      </c>
      <c r="D7" s="16">
        <v>233.792941</v>
      </c>
      <c r="E7" s="16">
        <v>205.276701</v>
      </c>
      <c r="F7" s="16">
        <v>28.51624</v>
      </c>
      <c r="G7" s="16">
        <v>236.6</v>
      </c>
    </row>
    <row r="8" ht="20.25" customHeight="1" spans="1:7">
      <c r="A8" s="62" t="s">
        <v>100</v>
      </c>
      <c r="B8" s="62" t="s">
        <v>101</v>
      </c>
      <c r="C8" s="16">
        <v>470.392941</v>
      </c>
      <c r="D8" s="16">
        <v>233.792941</v>
      </c>
      <c r="E8" s="16">
        <v>205.276701</v>
      </c>
      <c r="F8" s="16">
        <v>28.51624</v>
      </c>
      <c r="G8" s="16">
        <v>236.6</v>
      </c>
    </row>
    <row r="9" ht="20.25" customHeight="1" spans="1:7">
      <c r="A9" s="63" t="s">
        <v>102</v>
      </c>
      <c r="B9" s="63" t="s">
        <v>103</v>
      </c>
      <c r="C9" s="16">
        <v>158.834077</v>
      </c>
      <c r="D9" s="16">
        <v>140.234077</v>
      </c>
      <c r="E9" s="16">
        <v>119.389533</v>
      </c>
      <c r="F9" s="16">
        <v>20.844544</v>
      </c>
      <c r="G9" s="16">
        <v>18.6</v>
      </c>
    </row>
    <row r="10" ht="20.25" customHeight="1" spans="1:7">
      <c r="A10" s="63" t="s">
        <v>104</v>
      </c>
      <c r="B10" s="63" t="s">
        <v>105</v>
      </c>
      <c r="C10" s="16">
        <v>89.490864</v>
      </c>
      <c r="D10" s="16">
        <v>89.490864</v>
      </c>
      <c r="E10" s="16">
        <v>81.819168</v>
      </c>
      <c r="F10" s="16">
        <v>7.671696</v>
      </c>
      <c r="G10" s="16"/>
    </row>
    <row r="11" ht="20.25" customHeight="1" spans="1:7">
      <c r="A11" s="63" t="s">
        <v>106</v>
      </c>
      <c r="B11" s="63" t="s">
        <v>107</v>
      </c>
      <c r="C11" s="16">
        <v>222.068</v>
      </c>
      <c r="D11" s="16">
        <v>4.068</v>
      </c>
      <c r="E11" s="16">
        <v>4.068</v>
      </c>
      <c r="F11" s="16"/>
      <c r="G11" s="16">
        <v>218</v>
      </c>
    </row>
    <row r="12" ht="20.25" customHeight="1" spans="1:7">
      <c r="A12" s="15" t="s">
        <v>108</v>
      </c>
      <c r="B12" s="15" t="s">
        <v>109</v>
      </c>
      <c r="C12" s="16">
        <v>53.744304</v>
      </c>
      <c r="D12" s="16">
        <v>49.544304</v>
      </c>
      <c r="E12" s="16">
        <v>48.764304</v>
      </c>
      <c r="F12" s="16">
        <v>0.78</v>
      </c>
      <c r="G12" s="16">
        <v>4.2</v>
      </c>
    </row>
    <row r="13" ht="20.25" customHeight="1" spans="1:7">
      <c r="A13" s="62" t="s">
        <v>110</v>
      </c>
      <c r="B13" s="62" t="s">
        <v>111</v>
      </c>
      <c r="C13" s="16">
        <v>51.944304</v>
      </c>
      <c r="D13" s="16">
        <v>49.544304</v>
      </c>
      <c r="E13" s="16">
        <v>48.764304</v>
      </c>
      <c r="F13" s="16">
        <v>0.78</v>
      </c>
      <c r="G13" s="16">
        <v>2.4</v>
      </c>
    </row>
    <row r="14" ht="20.25" customHeight="1" spans="1:7">
      <c r="A14" s="63" t="s">
        <v>112</v>
      </c>
      <c r="B14" s="63" t="s">
        <v>113</v>
      </c>
      <c r="C14" s="16">
        <v>13.5</v>
      </c>
      <c r="D14" s="16">
        <v>13.5</v>
      </c>
      <c r="E14" s="16">
        <v>12.96</v>
      </c>
      <c r="F14" s="16">
        <v>0.54</v>
      </c>
      <c r="G14" s="16"/>
    </row>
    <row r="15" ht="20.25" customHeight="1" spans="1:7">
      <c r="A15" s="63" t="s">
        <v>114</v>
      </c>
      <c r="B15" s="63" t="s">
        <v>115</v>
      </c>
      <c r="C15" s="16">
        <v>6</v>
      </c>
      <c r="D15" s="16">
        <v>6</v>
      </c>
      <c r="E15" s="16">
        <v>5.76</v>
      </c>
      <c r="F15" s="16">
        <v>0.24</v>
      </c>
      <c r="G15" s="16"/>
    </row>
    <row r="16" ht="20.25" customHeight="1" spans="1:7">
      <c r="A16" s="63" t="s">
        <v>116</v>
      </c>
      <c r="B16" s="63" t="s">
        <v>117</v>
      </c>
      <c r="C16" s="16">
        <v>30.044304</v>
      </c>
      <c r="D16" s="16">
        <v>30.044304</v>
      </c>
      <c r="E16" s="16">
        <v>30.044304</v>
      </c>
      <c r="F16" s="16"/>
      <c r="G16" s="16"/>
    </row>
    <row r="17" ht="20.25" customHeight="1" spans="1:7">
      <c r="A17" s="63" t="s">
        <v>118</v>
      </c>
      <c r="B17" s="63" t="s">
        <v>119</v>
      </c>
      <c r="C17" s="16">
        <v>2.4</v>
      </c>
      <c r="D17" s="16"/>
      <c r="E17" s="16"/>
      <c r="F17" s="16"/>
      <c r="G17" s="16">
        <v>2.4</v>
      </c>
    </row>
    <row r="18" ht="20.25" customHeight="1" spans="1:7">
      <c r="A18" s="62" t="s">
        <v>120</v>
      </c>
      <c r="B18" s="62" t="s">
        <v>121</v>
      </c>
      <c r="C18" s="16">
        <v>1.8</v>
      </c>
      <c r="D18" s="16"/>
      <c r="E18" s="16"/>
      <c r="F18" s="16"/>
      <c r="G18" s="16">
        <v>1.8</v>
      </c>
    </row>
    <row r="19" ht="20.25" customHeight="1" spans="1:7">
      <c r="A19" s="63" t="s">
        <v>122</v>
      </c>
      <c r="B19" s="63" t="s">
        <v>123</v>
      </c>
      <c r="C19" s="16">
        <v>1.8</v>
      </c>
      <c r="D19" s="16"/>
      <c r="E19" s="16"/>
      <c r="F19" s="16"/>
      <c r="G19" s="16">
        <v>1.8</v>
      </c>
    </row>
    <row r="20" ht="20.25" customHeight="1" spans="1:7">
      <c r="A20" s="15" t="s">
        <v>124</v>
      </c>
      <c r="B20" s="15" t="s">
        <v>125</v>
      </c>
      <c r="C20" s="16">
        <v>28.927245</v>
      </c>
      <c r="D20" s="16">
        <v>28.927245</v>
      </c>
      <c r="E20" s="16">
        <v>28.927245</v>
      </c>
      <c r="F20" s="16"/>
      <c r="G20" s="16"/>
    </row>
    <row r="21" ht="20.25" customHeight="1" spans="1:7">
      <c r="A21" s="62" t="s">
        <v>126</v>
      </c>
      <c r="B21" s="62" t="s">
        <v>127</v>
      </c>
      <c r="C21" s="16">
        <v>28.927245</v>
      </c>
      <c r="D21" s="16">
        <v>28.927245</v>
      </c>
      <c r="E21" s="16">
        <v>28.927245</v>
      </c>
      <c r="F21" s="16"/>
      <c r="G21" s="16"/>
    </row>
    <row r="22" ht="20.25" customHeight="1" spans="1:7">
      <c r="A22" s="63" t="s">
        <v>128</v>
      </c>
      <c r="B22" s="63" t="s">
        <v>129</v>
      </c>
      <c r="C22" s="16">
        <v>8.915088</v>
      </c>
      <c r="D22" s="16">
        <v>8.915088</v>
      </c>
      <c r="E22" s="16">
        <v>8.915088</v>
      </c>
      <c r="F22" s="16"/>
      <c r="G22" s="16"/>
    </row>
    <row r="23" ht="20.25" customHeight="1" spans="1:7">
      <c r="A23" s="63" t="s">
        <v>130</v>
      </c>
      <c r="B23" s="63" t="s">
        <v>131</v>
      </c>
      <c r="C23" s="16">
        <v>6.670395</v>
      </c>
      <c r="D23" s="16">
        <v>6.670395</v>
      </c>
      <c r="E23" s="16">
        <v>6.670395</v>
      </c>
      <c r="F23" s="16"/>
      <c r="G23" s="16"/>
    </row>
    <row r="24" ht="20.25" customHeight="1" spans="1:7">
      <c r="A24" s="63" t="s">
        <v>132</v>
      </c>
      <c r="B24" s="63" t="s">
        <v>133</v>
      </c>
      <c r="C24" s="16">
        <v>11.468705</v>
      </c>
      <c r="D24" s="16">
        <v>11.468705</v>
      </c>
      <c r="E24" s="16">
        <v>11.468705</v>
      </c>
      <c r="F24" s="16"/>
      <c r="G24" s="16"/>
    </row>
    <row r="25" ht="20.25" customHeight="1" spans="1:7">
      <c r="A25" s="63" t="s">
        <v>134</v>
      </c>
      <c r="B25" s="63" t="s">
        <v>135</v>
      </c>
      <c r="C25" s="16">
        <v>1.873057</v>
      </c>
      <c r="D25" s="16">
        <v>1.873057</v>
      </c>
      <c r="E25" s="16">
        <v>1.873057</v>
      </c>
      <c r="F25" s="16"/>
      <c r="G25" s="16"/>
    </row>
    <row r="26" ht="20.25" customHeight="1" spans="1:7">
      <c r="A26" s="15" t="s">
        <v>136</v>
      </c>
      <c r="B26" s="15" t="s">
        <v>137</v>
      </c>
      <c r="C26" s="16">
        <v>25.8864</v>
      </c>
      <c r="D26" s="16">
        <v>25.8864</v>
      </c>
      <c r="E26" s="16">
        <v>25.8864</v>
      </c>
      <c r="F26" s="16"/>
      <c r="G26" s="16"/>
    </row>
    <row r="27" ht="20.25" customHeight="1" spans="1:7">
      <c r="A27" s="62" t="s">
        <v>138</v>
      </c>
      <c r="B27" s="62" t="s">
        <v>139</v>
      </c>
      <c r="C27" s="16">
        <v>25.8864</v>
      </c>
      <c r="D27" s="16">
        <v>25.8864</v>
      </c>
      <c r="E27" s="16">
        <v>25.8864</v>
      </c>
      <c r="F27" s="16"/>
      <c r="G27" s="16"/>
    </row>
    <row r="28" ht="20.25" customHeight="1" spans="1:7">
      <c r="A28" s="63" t="s">
        <v>140</v>
      </c>
      <c r="B28" s="63" t="s">
        <v>141</v>
      </c>
      <c r="C28" s="16">
        <v>25.8864</v>
      </c>
      <c r="D28" s="16">
        <v>25.8864</v>
      </c>
      <c r="E28" s="16">
        <v>25.8864</v>
      </c>
      <c r="F28" s="16"/>
      <c r="G28" s="16"/>
    </row>
    <row r="29" ht="20.25" customHeight="1" spans="1:7">
      <c r="A29" s="45" t="s">
        <v>142</v>
      </c>
      <c r="B29" s="45"/>
      <c r="C29" s="46">
        <v>578.95089</v>
      </c>
      <c r="D29" s="46">
        <v>338.15089</v>
      </c>
      <c r="E29" s="46">
        <v>308.85465</v>
      </c>
      <c r="F29" s="46">
        <v>29.29624</v>
      </c>
      <c r="G29" s="46">
        <v>240.8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D16" sqref="D16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186</v>
      </c>
    </row>
    <row r="2" ht="41.25" customHeight="1" spans="1:6">
      <c r="A2" s="58" t="s">
        <v>187</v>
      </c>
      <c r="B2" s="58"/>
      <c r="C2" s="58"/>
      <c r="D2" s="58"/>
      <c r="E2" s="58"/>
      <c r="F2" s="58"/>
    </row>
    <row r="3" ht="18.75" customHeight="1" spans="1:6">
      <c r="A3" s="4" t="str">
        <f>"单位名称："&amp;"玉溪市红塔区商务局"</f>
        <v>单位名称：玉溪市红塔区商务局</v>
      </c>
      <c r="B3" s="4"/>
      <c r="C3" s="4"/>
      <c r="D3" s="59"/>
      <c r="E3" s="1"/>
      <c r="F3" s="57" t="s">
        <v>55</v>
      </c>
    </row>
    <row r="4" ht="18.75" customHeight="1" spans="1:6">
      <c r="A4" s="12" t="s">
        <v>188</v>
      </c>
      <c r="B4" s="44" t="s">
        <v>189</v>
      </c>
      <c r="C4" s="44" t="s">
        <v>190</v>
      </c>
      <c r="D4" s="44"/>
      <c r="E4" s="44"/>
      <c r="F4" s="44" t="s">
        <v>191</v>
      </c>
    </row>
    <row r="5" ht="18.75" customHeight="1" spans="1:6">
      <c r="A5" s="12"/>
      <c r="B5" s="44"/>
      <c r="C5" s="44" t="s">
        <v>60</v>
      </c>
      <c r="D5" s="44" t="s">
        <v>192</v>
      </c>
      <c r="E5" s="44" t="s">
        <v>193</v>
      </c>
      <c r="F5" s="44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>
        <v>3.53</v>
      </c>
      <c r="B7" s="16"/>
      <c r="C7" s="16">
        <v>1.55</v>
      </c>
      <c r="D7" s="16"/>
      <c r="E7" s="16">
        <v>1.55</v>
      </c>
      <c r="F7" s="16">
        <v>1.98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6"/>
  <sheetViews>
    <sheetView showZeros="0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194</v>
      </c>
    </row>
    <row r="2" ht="45" customHeight="1" spans="1:23">
      <c r="A2" s="3" t="s">
        <v>195</v>
      </c>
      <c r="B2" s="3"/>
      <c r="C2" s="3"/>
      <c r="D2" s="3"/>
      <c r="E2" s="3"/>
      <c r="F2" s="3"/>
      <c r="G2" s="3"/>
      <c r="H2" s="3"/>
      <c r="I2" s="3"/>
      <c r="J2" s="3"/>
      <c r="K2" s="3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"单位名称："&amp;"玉溪市红塔区商务局"</f>
        <v>单位名称：玉溪市红塔区商务局</v>
      </c>
      <c r="B3" s="4"/>
      <c r="C3" s="4"/>
      <c r="D3" s="4"/>
      <c r="E3" s="4"/>
      <c r="F3" s="4"/>
      <c r="G3" s="4"/>
      <c r="H3" s="51"/>
      <c r="I3" s="51"/>
      <c r="J3" s="51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55</v>
      </c>
    </row>
    <row r="4" ht="18.75" customHeight="1" spans="1:23">
      <c r="A4" s="52" t="s">
        <v>196</v>
      </c>
      <c r="B4" s="52" t="s">
        <v>197</v>
      </c>
      <c r="C4" s="52" t="s">
        <v>198</v>
      </c>
      <c r="D4" s="52" t="s">
        <v>199</v>
      </c>
      <c r="E4" s="52" t="s">
        <v>200</v>
      </c>
      <c r="F4" s="52" t="s">
        <v>201</v>
      </c>
      <c r="G4" s="52" t="s">
        <v>202</v>
      </c>
      <c r="H4" s="53" t="s">
        <v>58</v>
      </c>
      <c r="I4" s="53" t="s">
        <v>203</v>
      </c>
      <c r="J4" s="52"/>
      <c r="K4" s="52"/>
      <c r="L4" s="52"/>
      <c r="M4" s="52"/>
      <c r="N4" s="52" t="s">
        <v>204</v>
      </c>
      <c r="O4" s="52"/>
      <c r="P4" s="52"/>
      <c r="Q4" s="52" t="s">
        <v>64</v>
      </c>
      <c r="R4" s="52" t="s">
        <v>89</v>
      </c>
      <c r="S4" s="52"/>
      <c r="T4" s="52"/>
      <c r="U4" s="52"/>
      <c r="V4" s="52"/>
      <c r="W4" s="52"/>
    </row>
    <row r="5" ht="18.75" customHeight="1" spans="1:23">
      <c r="A5" s="52"/>
      <c r="B5" s="52"/>
      <c r="C5" s="52"/>
      <c r="D5" s="52"/>
      <c r="E5" s="52"/>
      <c r="F5" s="52"/>
      <c r="G5" s="52"/>
      <c r="H5" s="53" t="s">
        <v>205</v>
      </c>
      <c r="I5" s="53" t="s">
        <v>206</v>
      </c>
      <c r="J5" s="52" t="s">
        <v>62</v>
      </c>
      <c r="K5" s="52" t="s">
        <v>63</v>
      </c>
      <c r="L5" s="52"/>
      <c r="M5" s="52"/>
      <c r="N5" s="52" t="s">
        <v>204</v>
      </c>
      <c r="O5" s="52" t="s">
        <v>62</v>
      </c>
      <c r="P5" s="52" t="s">
        <v>63</v>
      </c>
      <c r="Q5" s="52" t="s">
        <v>64</v>
      </c>
      <c r="R5" s="52" t="s">
        <v>89</v>
      </c>
      <c r="S5" s="52" t="s">
        <v>67</v>
      </c>
      <c r="T5" s="52" t="s">
        <v>68</v>
      </c>
      <c r="U5" s="52" t="s">
        <v>69</v>
      </c>
      <c r="V5" s="52" t="s">
        <v>70</v>
      </c>
      <c r="W5" s="52" t="s">
        <v>71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207</v>
      </c>
      <c r="J6" s="52" t="s">
        <v>208</v>
      </c>
      <c r="K6" s="52" t="s">
        <v>209</v>
      </c>
      <c r="L6" s="52" t="s">
        <v>210</v>
      </c>
      <c r="M6" s="52" t="s">
        <v>211</v>
      </c>
      <c r="N6" s="52" t="s">
        <v>61</v>
      </c>
      <c r="O6" s="52" t="s">
        <v>62</v>
      </c>
      <c r="P6" s="52" t="s">
        <v>63</v>
      </c>
      <c r="Q6" s="52"/>
      <c r="R6" s="52" t="s">
        <v>60</v>
      </c>
      <c r="S6" s="52" t="s">
        <v>67</v>
      </c>
      <c r="T6" s="52" t="s">
        <v>68</v>
      </c>
      <c r="U6" s="52" t="s">
        <v>69</v>
      </c>
      <c r="V6" s="52" t="s">
        <v>70</v>
      </c>
      <c r="W6" s="52" t="s">
        <v>71</v>
      </c>
    </row>
    <row r="7" ht="22.65" customHeight="1" spans="1:23">
      <c r="A7" s="52"/>
      <c r="B7" s="52"/>
      <c r="C7" s="52"/>
      <c r="D7" s="52"/>
      <c r="E7" s="52"/>
      <c r="F7" s="52"/>
      <c r="G7" s="52"/>
      <c r="H7" s="53"/>
      <c r="I7" s="53" t="s">
        <v>60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3" t="s">
        <v>72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18.75" customHeight="1" spans="1:23">
      <c r="A9" s="8" t="s">
        <v>82</v>
      </c>
      <c r="B9" s="8"/>
      <c r="C9" s="9"/>
      <c r="D9" s="8"/>
      <c r="E9" s="8"/>
      <c r="F9" s="8"/>
      <c r="G9" s="8"/>
      <c r="H9" s="16">
        <v>338.15089</v>
      </c>
      <c r="I9" s="16">
        <v>338.15089</v>
      </c>
      <c r="J9" s="16"/>
      <c r="K9" s="16"/>
      <c r="L9" s="16">
        <v>338.15089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4" t="s">
        <v>82</v>
      </c>
      <c r="B10" s="8" t="s">
        <v>212</v>
      </c>
      <c r="C10" s="9" t="s">
        <v>213</v>
      </c>
      <c r="D10" s="8" t="s">
        <v>102</v>
      </c>
      <c r="E10" s="8" t="s">
        <v>103</v>
      </c>
      <c r="F10" s="8" t="s">
        <v>214</v>
      </c>
      <c r="G10" s="8" t="s">
        <v>215</v>
      </c>
      <c r="H10" s="16">
        <v>41.514</v>
      </c>
      <c r="I10" s="16">
        <v>41.514</v>
      </c>
      <c r="J10" s="16"/>
      <c r="K10" s="16"/>
      <c r="L10" s="16">
        <v>41.514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4" t="s">
        <v>82</v>
      </c>
      <c r="B11" s="8" t="s">
        <v>212</v>
      </c>
      <c r="C11" s="9" t="s">
        <v>213</v>
      </c>
      <c r="D11" s="8" t="s">
        <v>102</v>
      </c>
      <c r="E11" s="8" t="s">
        <v>103</v>
      </c>
      <c r="F11" s="8" t="s">
        <v>216</v>
      </c>
      <c r="G11" s="8" t="s">
        <v>217</v>
      </c>
      <c r="H11" s="16">
        <v>56.3496</v>
      </c>
      <c r="I11" s="16">
        <v>56.3496</v>
      </c>
      <c r="J11" s="16"/>
      <c r="K11" s="16"/>
      <c r="L11" s="16">
        <v>56.3496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4" t="s">
        <v>82</v>
      </c>
      <c r="B12" s="8" t="s">
        <v>218</v>
      </c>
      <c r="C12" s="9" t="s">
        <v>219</v>
      </c>
      <c r="D12" s="8" t="s">
        <v>104</v>
      </c>
      <c r="E12" s="8" t="s">
        <v>105</v>
      </c>
      <c r="F12" s="8" t="s">
        <v>214</v>
      </c>
      <c r="G12" s="8" t="s">
        <v>215</v>
      </c>
      <c r="H12" s="16">
        <v>31.0296</v>
      </c>
      <c r="I12" s="16">
        <v>31.0296</v>
      </c>
      <c r="J12" s="16"/>
      <c r="K12" s="16"/>
      <c r="L12" s="16">
        <v>31.0296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4" t="s">
        <v>82</v>
      </c>
      <c r="B13" s="8" t="s">
        <v>218</v>
      </c>
      <c r="C13" s="9" t="s">
        <v>219</v>
      </c>
      <c r="D13" s="8" t="s">
        <v>104</v>
      </c>
      <c r="E13" s="8" t="s">
        <v>105</v>
      </c>
      <c r="F13" s="8" t="s">
        <v>216</v>
      </c>
      <c r="G13" s="8" t="s">
        <v>217</v>
      </c>
      <c r="H13" s="16">
        <v>0.012</v>
      </c>
      <c r="I13" s="16">
        <v>0.012</v>
      </c>
      <c r="J13" s="16"/>
      <c r="K13" s="16"/>
      <c r="L13" s="16">
        <v>0.012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4" t="s">
        <v>82</v>
      </c>
      <c r="B14" s="8" t="s">
        <v>218</v>
      </c>
      <c r="C14" s="9" t="s">
        <v>219</v>
      </c>
      <c r="D14" s="8" t="s">
        <v>104</v>
      </c>
      <c r="E14" s="8" t="s">
        <v>105</v>
      </c>
      <c r="F14" s="8" t="s">
        <v>220</v>
      </c>
      <c r="G14" s="8" t="s">
        <v>221</v>
      </c>
      <c r="H14" s="16">
        <v>12.174</v>
      </c>
      <c r="I14" s="16">
        <v>12.174</v>
      </c>
      <c r="J14" s="16"/>
      <c r="K14" s="16"/>
      <c r="L14" s="16">
        <v>12.174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4" t="s">
        <v>82</v>
      </c>
      <c r="B15" s="8" t="s">
        <v>222</v>
      </c>
      <c r="C15" s="9" t="s">
        <v>223</v>
      </c>
      <c r="D15" s="8" t="s">
        <v>102</v>
      </c>
      <c r="E15" s="8" t="s">
        <v>103</v>
      </c>
      <c r="F15" s="8" t="s">
        <v>224</v>
      </c>
      <c r="G15" s="8" t="s">
        <v>225</v>
      </c>
      <c r="H15" s="16">
        <v>0.140833</v>
      </c>
      <c r="I15" s="16">
        <v>0.140833</v>
      </c>
      <c r="J15" s="16"/>
      <c r="K15" s="16"/>
      <c r="L15" s="16">
        <v>0.140833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4" t="s">
        <v>82</v>
      </c>
      <c r="B16" s="8" t="s">
        <v>222</v>
      </c>
      <c r="C16" s="9" t="s">
        <v>223</v>
      </c>
      <c r="D16" s="8" t="s">
        <v>104</v>
      </c>
      <c r="E16" s="8" t="s">
        <v>105</v>
      </c>
      <c r="F16" s="8" t="s">
        <v>224</v>
      </c>
      <c r="G16" s="8" t="s">
        <v>225</v>
      </c>
      <c r="H16" s="16">
        <v>1.200968</v>
      </c>
      <c r="I16" s="16">
        <v>1.200968</v>
      </c>
      <c r="J16" s="16"/>
      <c r="K16" s="16"/>
      <c r="L16" s="16">
        <v>1.200968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4" t="s">
        <v>82</v>
      </c>
      <c r="B17" s="8" t="s">
        <v>222</v>
      </c>
      <c r="C17" s="9" t="s">
        <v>223</v>
      </c>
      <c r="D17" s="8" t="s">
        <v>116</v>
      </c>
      <c r="E17" s="8" t="s">
        <v>117</v>
      </c>
      <c r="F17" s="8" t="s">
        <v>226</v>
      </c>
      <c r="G17" s="8" t="s">
        <v>227</v>
      </c>
      <c r="H17" s="16">
        <v>30.044304</v>
      </c>
      <c r="I17" s="16">
        <v>30.044304</v>
      </c>
      <c r="J17" s="16"/>
      <c r="K17" s="16"/>
      <c r="L17" s="16">
        <v>30.044304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4" t="s">
        <v>82</v>
      </c>
      <c r="B18" s="8" t="s">
        <v>222</v>
      </c>
      <c r="C18" s="9" t="s">
        <v>223</v>
      </c>
      <c r="D18" s="8" t="s">
        <v>128</v>
      </c>
      <c r="E18" s="8" t="s">
        <v>129</v>
      </c>
      <c r="F18" s="8" t="s">
        <v>228</v>
      </c>
      <c r="G18" s="8" t="s">
        <v>229</v>
      </c>
      <c r="H18" s="16">
        <v>8.915088</v>
      </c>
      <c r="I18" s="16">
        <v>8.915088</v>
      </c>
      <c r="J18" s="16"/>
      <c r="K18" s="16"/>
      <c r="L18" s="16">
        <v>8.915088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4" t="s">
        <v>82</v>
      </c>
      <c r="B19" s="8" t="s">
        <v>222</v>
      </c>
      <c r="C19" s="9" t="s">
        <v>223</v>
      </c>
      <c r="D19" s="8" t="s">
        <v>130</v>
      </c>
      <c r="E19" s="8" t="s">
        <v>131</v>
      </c>
      <c r="F19" s="8" t="s">
        <v>228</v>
      </c>
      <c r="G19" s="8" t="s">
        <v>229</v>
      </c>
      <c r="H19" s="16">
        <v>6.670395</v>
      </c>
      <c r="I19" s="16">
        <v>6.670395</v>
      </c>
      <c r="J19" s="16"/>
      <c r="K19" s="16"/>
      <c r="L19" s="16">
        <v>6.670395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4" t="s">
        <v>82</v>
      </c>
      <c r="B20" s="8" t="s">
        <v>222</v>
      </c>
      <c r="C20" s="9" t="s">
        <v>223</v>
      </c>
      <c r="D20" s="8" t="s">
        <v>132</v>
      </c>
      <c r="E20" s="8" t="s">
        <v>133</v>
      </c>
      <c r="F20" s="8" t="s">
        <v>230</v>
      </c>
      <c r="G20" s="8" t="s">
        <v>231</v>
      </c>
      <c r="H20" s="16">
        <v>11.468705</v>
      </c>
      <c r="I20" s="16">
        <v>11.468705</v>
      </c>
      <c r="J20" s="16"/>
      <c r="K20" s="16"/>
      <c r="L20" s="16">
        <v>11.468705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4" t="s">
        <v>82</v>
      </c>
      <c r="B21" s="8" t="s">
        <v>222</v>
      </c>
      <c r="C21" s="9" t="s">
        <v>223</v>
      </c>
      <c r="D21" s="8" t="s">
        <v>134</v>
      </c>
      <c r="E21" s="8" t="s">
        <v>135</v>
      </c>
      <c r="F21" s="8" t="s">
        <v>224</v>
      </c>
      <c r="G21" s="8" t="s">
        <v>225</v>
      </c>
      <c r="H21" s="16">
        <v>0.778757</v>
      </c>
      <c r="I21" s="16">
        <v>0.778757</v>
      </c>
      <c r="J21" s="16"/>
      <c r="K21" s="16"/>
      <c r="L21" s="16">
        <v>0.778757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4" t="s">
        <v>82</v>
      </c>
      <c r="B22" s="8" t="s">
        <v>222</v>
      </c>
      <c r="C22" s="9" t="s">
        <v>223</v>
      </c>
      <c r="D22" s="8" t="s">
        <v>134</v>
      </c>
      <c r="E22" s="8" t="s">
        <v>135</v>
      </c>
      <c r="F22" s="8" t="s">
        <v>224</v>
      </c>
      <c r="G22" s="8" t="s">
        <v>225</v>
      </c>
      <c r="H22" s="16">
        <v>0.4236</v>
      </c>
      <c r="I22" s="16">
        <v>0.4236</v>
      </c>
      <c r="J22" s="16"/>
      <c r="K22" s="16"/>
      <c r="L22" s="16">
        <v>0.4236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4" t="s">
        <v>82</v>
      </c>
      <c r="B23" s="8" t="s">
        <v>222</v>
      </c>
      <c r="C23" s="9" t="s">
        <v>223</v>
      </c>
      <c r="D23" s="8" t="s">
        <v>134</v>
      </c>
      <c r="E23" s="8" t="s">
        <v>135</v>
      </c>
      <c r="F23" s="8" t="s">
        <v>224</v>
      </c>
      <c r="G23" s="8" t="s">
        <v>225</v>
      </c>
      <c r="H23" s="16">
        <v>0.6707</v>
      </c>
      <c r="I23" s="16">
        <v>0.6707</v>
      </c>
      <c r="J23" s="16"/>
      <c r="K23" s="16"/>
      <c r="L23" s="16">
        <v>0.6707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4" t="s">
        <v>82</v>
      </c>
      <c r="B24" s="8" t="s">
        <v>232</v>
      </c>
      <c r="C24" s="9" t="s">
        <v>233</v>
      </c>
      <c r="D24" s="8" t="s">
        <v>140</v>
      </c>
      <c r="E24" s="8" t="s">
        <v>141</v>
      </c>
      <c r="F24" s="8" t="s">
        <v>234</v>
      </c>
      <c r="G24" s="8" t="s">
        <v>141</v>
      </c>
      <c r="H24" s="16">
        <v>25.8864</v>
      </c>
      <c r="I24" s="16">
        <v>25.8864</v>
      </c>
      <c r="J24" s="16"/>
      <c r="K24" s="16"/>
      <c r="L24" s="16">
        <v>25.8864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4" t="s">
        <v>82</v>
      </c>
      <c r="B25" s="8" t="s">
        <v>235</v>
      </c>
      <c r="C25" s="9" t="s">
        <v>236</v>
      </c>
      <c r="D25" s="8" t="s">
        <v>112</v>
      </c>
      <c r="E25" s="8" t="s">
        <v>113</v>
      </c>
      <c r="F25" s="8" t="s">
        <v>237</v>
      </c>
      <c r="G25" s="8" t="s">
        <v>238</v>
      </c>
      <c r="H25" s="16">
        <v>12.96</v>
      </c>
      <c r="I25" s="16">
        <v>12.96</v>
      </c>
      <c r="J25" s="16"/>
      <c r="K25" s="16"/>
      <c r="L25" s="16">
        <v>12.96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4" t="s">
        <v>82</v>
      </c>
      <c r="B26" s="8" t="s">
        <v>235</v>
      </c>
      <c r="C26" s="9" t="s">
        <v>236</v>
      </c>
      <c r="D26" s="8" t="s">
        <v>114</v>
      </c>
      <c r="E26" s="8" t="s">
        <v>115</v>
      </c>
      <c r="F26" s="8" t="s">
        <v>237</v>
      </c>
      <c r="G26" s="8" t="s">
        <v>238</v>
      </c>
      <c r="H26" s="16">
        <v>5.76</v>
      </c>
      <c r="I26" s="16">
        <v>5.76</v>
      </c>
      <c r="J26" s="16"/>
      <c r="K26" s="16"/>
      <c r="L26" s="16">
        <v>5.76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4" t="s">
        <v>82</v>
      </c>
      <c r="B27" s="8" t="s">
        <v>239</v>
      </c>
      <c r="C27" s="9" t="s">
        <v>240</v>
      </c>
      <c r="D27" s="8" t="s">
        <v>102</v>
      </c>
      <c r="E27" s="8" t="s">
        <v>103</v>
      </c>
      <c r="F27" s="8" t="s">
        <v>241</v>
      </c>
      <c r="G27" s="8" t="s">
        <v>242</v>
      </c>
      <c r="H27" s="16">
        <v>1.4</v>
      </c>
      <c r="I27" s="16">
        <v>1.4</v>
      </c>
      <c r="J27" s="16"/>
      <c r="K27" s="16"/>
      <c r="L27" s="16">
        <v>1.4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4" t="s">
        <v>82</v>
      </c>
      <c r="B28" s="8" t="s">
        <v>243</v>
      </c>
      <c r="C28" s="9" t="s">
        <v>244</v>
      </c>
      <c r="D28" s="8" t="s">
        <v>102</v>
      </c>
      <c r="E28" s="8" t="s">
        <v>103</v>
      </c>
      <c r="F28" s="8" t="s">
        <v>245</v>
      </c>
      <c r="G28" s="8" t="s">
        <v>246</v>
      </c>
      <c r="H28" s="16">
        <v>8.88</v>
      </c>
      <c r="I28" s="16">
        <v>8.88</v>
      </c>
      <c r="J28" s="16"/>
      <c r="K28" s="16"/>
      <c r="L28" s="16">
        <v>8.88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4" t="s">
        <v>82</v>
      </c>
      <c r="B29" s="8" t="s">
        <v>247</v>
      </c>
      <c r="C29" s="9" t="s">
        <v>248</v>
      </c>
      <c r="D29" s="8" t="s">
        <v>102</v>
      </c>
      <c r="E29" s="8" t="s">
        <v>103</v>
      </c>
      <c r="F29" s="8" t="s">
        <v>249</v>
      </c>
      <c r="G29" s="8" t="s">
        <v>248</v>
      </c>
      <c r="H29" s="16">
        <v>1.957272</v>
      </c>
      <c r="I29" s="16">
        <v>1.957272</v>
      </c>
      <c r="J29" s="16"/>
      <c r="K29" s="16"/>
      <c r="L29" s="16">
        <v>1.957272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4" t="s">
        <v>82</v>
      </c>
      <c r="B30" s="8" t="s">
        <v>247</v>
      </c>
      <c r="C30" s="9" t="s">
        <v>248</v>
      </c>
      <c r="D30" s="8" t="s">
        <v>104</v>
      </c>
      <c r="E30" s="8" t="s">
        <v>105</v>
      </c>
      <c r="F30" s="8" t="s">
        <v>249</v>
      </c>
      <c r="G30" s="8" t="s">
        <v>248</v>
      </c>
      <c r="H30" s="16">
        <v>1.555848</v>
      </c>
      <c r="I30" s="16">
        <v>1.555848</v>
      </c>
      <c r="J30" s="16"/>
      <c r="K30" s="16"/>
      <c r="L30" s="16">
        <v>1.555848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4" t="s">
        <v>82</v>
      </c>
      <c r="B31" s="8" t="s">
        <v>250</v>
      </c>
      <c r="C31" s="9" t="s">
        <v>251</v>
      </c>
      <c r="D31" s="8" t="s">
        <v>102</v>
      </c>
      <c r="E31" s="8" t="s">
        <v>103</v>
      </c>
      <c r="F31" s="8" t="s">
        <v>252</v>
      </c>
      <c r="G31" s="8" t="s">
        <v>253</v>
      </c>
      <c r="H31" s="16">
        <v>6.65</v>
      </c>
      <c r="I31" s="16">
        <v>6.65</v>
      </c>
      <c r="J31" s="16"/>
      <c r="K31" s="16"/>
      <c r="L31" s="16">
        <v>6.65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4" t="s">
        <v>82</v>
      </c>
      <c r="B32" s="8" t="s">
        <v>250</v>
      </c>
      <c r="C32" s="9" t="s">
        <v>251</v>
      </c>
      <c r="D32" s="8" t="s">
        <v>104</v>
      </c>
      <c r="E32" s="8" t="s">
        <v>105</v>
      </c>
      <c r="F32" s="8" t="s">
        <v>252</v>
      </c>
      <c r="G32" s="8" t="s">
        <v>253</v>
      </c>
      <c r="H32" s="16">
        <v>4.56</v>
      </c>
      <c r="I32" s="16">
        <v>4.56</v>
      </c>
      <c r="J32" s="16"/>
      <c r="K32" s="16"/>
      <c r="L32" s="16">
        <v>4.56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4" t="s">
        <v>82</v>
      </c>
      <c r="B33" s="8" t="s">
        <v>254</v>
      </c>
      <c r="C33" s="9" t="s">
        <v>255</v>
      </c>
      <c r="D33" s="8" t="s">
        <v>102</v>
      </c>
      <c r="E33" s="8" t="s">
        <v>103</v>
      </c>
      <c r="F33" s="8" t="s">
        <v>256</v>
      </c>
      <c r="G33" s="8" t="s">
        <v>257</v>
      </c>
      <c r="H33" s="16">
        <v>0.3</v>
      </c>
      <c r="I33" s="16">
        <v>0.3</v>
      </c>
      <c r="J33" s="16"/>
      <c r="K33" s="16"/>
      <c r="L33" s="16">
        <v>0.3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4" t="s">
        <v>82</v>
      </c>
      <c r="B34" s="8" t="s">
        <v>258</v>
      </c>
      <c r="C34" s="9" t="s">
        <v>259</v>
      </c>
      <c r="D34" s="8" t="s">
        <v>104</v>
      </c>
      <c r="E34" s="8" t="s">
        <v>105</v>
      </c>
      <c r="F34" s="8" t="s">
        <v>220</v>
      </c>
      <c r="G34" s="8" t="s">
        <v>221</v>
      </c>
      <c r="H34" s="16">
        <v>7.044</v>
      </c>
      <c r="I34" s="16">
        <v>7.044</v>
      </c>
      <c r="J34" s="16"/>
      <c r="K34" s="16"/>
      <c r="L34" s="16">
        <v>7.044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4" t="s">
        <v>82</v>
      </c>
      <c r="B35" s="8" t="s">
        <v>260</v>
      </c>
      <c r="C35" s="9" t="s">
        <v>261</v>
      </c>
      <c r="D35" s="8" t="s">
        <v>104</v>
      </c>
      <c r="E35" s="8" t="s">
        <v>105</v>
      </c>
      <c r="F35" s="8" t="s">
        <v>256</v>
      </c>
      <c r="G35" s="8" t="s">
        <v>257</v>
      </c>
      <c r="H35" s="16">
        <v>2.5858</v>
      </c>
      <c r="I35" s="16">
        <v>2.5858</v>
      </c>
      <c r="J35" s="16"/>
      <c r="K35" s="16"/>
      <c r="L35" s="16">
        <v>2.5858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4" t="s">
        <v>82</v>
      </c>
      <c r="B36" s="8" t="s">
        <v>262</v>
      </c>
      <c r="C36" s="9" t="s">
        <v>263</v>
      </c>
      <c r="D36" s="8" t="s">
        <v>102</v>
      </c>
      <c r="E36" s="8" t="s">
        <v>103</v>
      </c>
      <c r="F36" s="8" t="s">
        <v>256</v>
      </c>
      <c r="G36" s="8" t="s">
        <v>257</v>
      </c>
      <c r="H36" s="16">
        <v>3.4595</v>
      </c>
      <c r="I36" s="16">
        <v>3.4595</v>
      </c>
      <c r="J36" s="16"/>
      <c r="K36" s="16"/>
      <c r="L36" s="16">
        <v>3.4595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4" t="s">
        <v>82</v>
      </c>
      <c r="B37" s="8" t="s">
        <v>264</v>
      </c>
      <c r="C37" s="9" t="s">
        <v>265</v>
      </c>
      <c r="D37" s="8" t="s">
        <v>104</v>
      </c>
      <c r="E37" s="8" t="s">
        <v>105</v>
      </c>
      <c r="F37" s="8" t="s">
        <v>220</v>
      </c>
      <c r="G37" s="8" t="s">
        <v>221</v>
      </c>
      <c r="H37" s="16">
        <v>13.1328</v>
      </c>
      <c r="I37" s="16">
        <v>13.1328</v>
      </c>
      <c r="J37" s="16"/>
      <c r="K37" s="16"/>
      <c r="L37" s="16">
        <v>13.1328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4" t="s">
        <v>82</v>
      </c>
      <c r="B38" s="8" t="s">
        <v>266</v>
      </c>
      <c r="C38" s="9" t="s">
        <v>267</v>
      </c>
      <c r="D38" s="8" t="s">
        <v>104</v>
      </c>
      <c r="E38" s="8" t="s">
        <v>105</v>
      </c>
      <c r="F38" s="8" t="s">
        <v>256</v>
      </c>
      <c r="G38" s="8" t="s">
        <v>257</v>
      </c>
      <c r="H38" s="16">
        <v>0.24</v>
      </c>
      <c r="I38" s="16">
        <v>0.24</v>
      </c>
      <c r="J38" s="16"/>
      <c r="K38" s="16"/>
      <c r="L38" s="16">
        <v>0.24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4" t="s">
        <v>82</v>
      </c>
      <c r="B39" s="8" t="s">
        <v>268</v>
      </c>
      <c r="C39" s="9" t="s">
        <v>269</v>
      </c>
      <c r="D39" s="8" t="s">
        <v>102</v>
      </c>
      <c r="E39" s="8" t="s">
        <v>103</v>
      </c>
      <c r="F39" s="8" t="s">
        <v>256</v>
      </c>
      <c r="G39" s="8" t="s">
        <v>257</v>
      </c>
      <c r="H39" s="16">
        <v>17.6256</v>
      </c>
      <c r="I39" s="16">
        <v>17.6256</v>
      </c>
      <c r="J39" s="16"/>
      <c r="K39" s="16"/>
      <c r="L39" s="16">
        <v>17.6256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4" t="s">
        <v>82</v>
      </c>
      <c r="B40" s="8" t="s">
        <v>270</v>
      </c>
      <c r="C40" s="9" t="s">
        <v>271</v>
      </c>
      <c r="D40" s="8" t="s">
        <v>104</v>
      </c>
      <c r="E40" s="8" t="s">
        <v>105</v>
      </c>
      <c r="F40" s="8" t="s">
        <v>272</v>
      </c>
      <c r="G40" s="8" t="s">
        <v>273</v>
      </c>
      <c r="H40" s="16">
        <v>14.4</v>
      </c>
      <c r="I40" s="16">
        <v>14.4</v>
      </c>
      <c r="J40" s="16"/>
      <c r="K40" s="16"/>
      <c r="L40" s="16">
        <v>14.4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4" t="s">
        <v>82</v>
      </c>
      <c r="B41" s="8" t="s">
        <v>274</v>
      </c>
      <c r="C41" s="9" t="s">
        <v>275</v>
      </c>
      <c r="D41" s="8" t="s">
        <v>102</v>
      </c>
      <c r="E41" s="8" t="s">
        <v>103</v>
      </c>
      <c r="F41" s="8" t="s">
        <v>276</v>
      </c>
      <c r="G41" s="8" t="s">
        <v>275</v>
      </c>
      <c r="H41" s="16">
        <v>1.957272</v>
      </c>
      <c r="I41" s="16">
        <v>1.957272</v>
      </c>
      <c r="J41" s="16"/>
      <c r="K41" s="16"/>
      <c r="L41" s="16">
        <v>1.957272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4" t="s">
        <v>82</v>
      </c>
      <c r="B42" s="8" t="s">
        <v>274</v>
      </c>
      <c r="C42" s="9" t="s">
        <v>275</v>
      </c>
      <c r="D42" s="8" t="s">
        <v>104</v>
      </c>
      <c r="E42" s="8" t="s">
        <v>105</v>
      </c>
      <c r="F42" s="8" t="s">
        <v>276</v>
      </c>
      <c r="G42" s="8" t="s">
        <v>275</v>
      </c>
      <c r="H42" s="16">
        <v>1.555848</v>
      </c>
      <c r="I42" s="16">
        <v>1.555848</v>
      </c>
      <c r="J42" s="16"/>
      <c r="K42" s="16"/>
      <c r="L42" s="16">
        <v>1.555848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4" t="s">
        <v>82</v>
      </c>
      <c r="B43" s="8" t="s">
        <v>277</v>
      </c>
      <c r="C43" s="9" t="s">
        <v>278</v>
      </c>
      <c r="D43" s="8" t="s">
        <v>112</v>
      </c>
      <c r="E43" s="8" t="s">
        <v>113</v>
      </c>
      <c r="F43" s="8" t="s">
        <v>279</v>
      </c>
      <c r="G43" s="8" t="s">
        <v>280</v>
      </c>
      <c r="H43" s="16">
        <v>0.54</v>
      </c>
      <c r="I43" s="16">
        <v>0.54</v>
      </c>
      <c r="J43" s="16"/>
      <c r="K43" s="16"/>
      <c r="L43" s="16">
        <v>0.54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4" t="s">
        <v>82</v>
      </c>
      <c r="B44" s="8" t="s">
        <v>277</v>
      </c>
      <c r="C44" s="9" t="s">
        <v>278</v>
      </c>
      <c r="D44" s="8" t="s">
        <v>114</v>
      </c>
      <c r="E44" s="8" t="s">
        <v>115</v>
      </c>
      <c r="F44" s="8" t="s">
        <v>279</v>
      </c>
      <c r="G44" s="8" t="s">
        <v>280</v>
      </c>
      <c r="H44" s="16">
        <v>0.24</v>
      </c>
      <c r="I44" s="16">
        <v>0.24</v>
      </c>
      <c r="J44" s="16"/>
      <c r="K44" s="16"/>
      <c r="L44" s="16">
        <v>0.24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4" t="s">
        <v>82</v>
      </c>
      <c r="B45" s="8" t="s">
        <v>281</v>
      </c>
      <c r="C45" s="9" t="s">
        <v>282</v>
      </c>
      <c r="D45" s="8" t="s">
        <v>106</v>
      </c>
      <c r="E45" s="8" t="s">
        <v>107</v>
      </c>
      <c r="F45" s="8" t="s">
        <v>272</v>
      </c>
      <c r="G45" s="8" t="s">
        <v>273</v>
      </c>
      <c r="H45" s="16">
        <v>4.068</v>
      </c>
      <c r="I45" s="16">
        <v>4.068</v>
      </c>
      <c r="J45" s="16"/>
      <c r="K45" s="16"/>
      <c r="L45" s="16">
        <v>4.068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11" t="s">
        <v>58</v>
      </c>
      <c r="B46" s="11"/>
      <c r="C46" s="11"/>
      <c r="D46" s="11"/>
      <c r="E46" s="11"/>
      <c r="F46" s="11"/>
      <c r="G46" s="11"/>
      <c r="H46" s="16">
        <v>338.15089</v>
      </c>
      <c r="I46" s="16">
        <v>338.15089</v>
      </c>
      <c r="J46" s="16"/>
      <c r="K46" s="16"/>
      <c r="L46" s="16">
        <v>338.15089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</sheetData>
  <mergeCells count="30">
    <mergeCell ref="A2:W2"/>
    <mergeCell ref="A3:G3"/>
    <mergeCell ref="I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topLeftCell="E1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283</v>
      </c>
    </row>
    <row r="2" ht="45" customHeight="1" spans="1:23">
      <c r="A2" s="3" t="s">
        <v>284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"单位名称："&amp;"玉溪市红塔区商务局"</f>
        <v>单位名称：玉溪市红塔区商务局</v>
      </c>
      <c r="B3" s="4"/>
      <c r="C3" s="4"/>
      <c r="D3" s="4"/>
      <c r="E3" s="4"/>
      <c r="F3" s="4"/>
      <c r="G3" s="4"/>
      <c r="H3" s="4"/>
      <c r="I3" s="51"/>
      <c r="J3" s="51"/>
      <c r="K3" s="51"/>
      <c r="L3" s="51"/>
      <c r="M3" s="51"/>
      <c r="N3" s="5"/>
      <c r="O3" s="5"/>
      <c r="P3" s="5"/>
      <c r="Q3" s="5"/>
      <c r="R3" s="5"/>
      <c r="S3" s="5"/>
      <c r="T3" s="5"/>
      <c r="U3" s="5"/>
      <c r="V3" s="5"/>
      <c r="W3" s="5" t="s">
        <v>55</v>
      </c>
    </row>
    <row r="4" ht="18.75" customHeight="1" spans="1:23">
      <c r="A4" s="12" t="s">
        <v>285</v>
      </c>
      <c r="B4" s="12" t="s">
        <v>197</v>
      </c>
      <c r="C4" s="12" t="s">
        <v>198</v>
      </c>
      <c r="D4" s="12" t="s">
        <v>286</v>
      </c>
      <c r="E4" s="12" t="s">
        <v>199</v>
      </c>
      <c r="F4" s="12" t="s">
        <v>200</v>
      </c>
      <c r="G4" s="12" t="s">
        <v>201</v>
      </c>
      <c r="H4" s="12" t="s">
        <v>202</v>
      </c>
      <c r="I4" s="44" t="s">
        <v>58</v>
      </c>
      <c r="J4" s="44" t="s">
        <v>287</v>
      </c>
      <c r="K4" s="12"/>
      <c r="L4" s="12"/>
      <c r="M4" s="12"/>
      <c r="N4" s="12" t="s">
        <v>204</v>
      </c>
      <c r="O4" s="12"/>
      <c r="P4" s="12"/>
      <c r="Q4" s="12" t="s">
        <v>64</v>
      </c>
      <c r="R4" s="12" t="s">
        <v>89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4" t="s">
        <v>205</v>
      </c>
      <c r="J5" s="44" t="s">
        <v>61</v>
      </c>
      <c r="K5" s="12"/>
      <c r="L5" s="12" t="s">
        <v>62</v>
      </c>
      <c r="M5" s="12" t="s">
        <v>63</v>
      </c>
      <c r="N5" s="12" t="s">
        <v>61</v>
      </c>
      <c r="O5" s="12" t="s">
        <v>62</v>
      </c>
      <c r="P5" s="12" t="s">
        <v>63</v>
      </c>
      <c r="Q5" s="12" t="s">
        <v>64</v>
      </c>
      <c r="R5" s="12" t="s">
        <v>60</v>
      </c>
      <c r="S5" s="12" t="s">
        <v>67</v>
      </c>
      <c r="T5" s="12" t="s">
        <v>68</v>
      </c>
      <c r="U5" s="12" t="s">
        <v>69</v>
      </c>
      <c r="V5" s="12" t="s">
        <v>70</v>
      </c>
      <c r="W5" s="12" t="s">
        <v>71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4"/>
      <c r="J6" s="44" t="s">
        <v>61</v>
      </c>
      <c r="K6" s="12"/>
      <c r="L6" s="12" t="s">
        <v>62</v>
      </c>
      <c r="M6" s="12" t="s">
        <v>63</v>
      </c>
      <c r="N6" s="12" t="s">
        <v>61</v>
      </c>
      <c r="O6" s="12" t="s">
        <v>62</v>
      </c>
      <c r="P6" s="12" t="s">
        <v>63</v>
      </c>
      <c r="Q6" s="12"/>
      <c r="R6" s="12" t="s">
        <v>60</v>
      </c>
      <c r="S6" s="12" t="s">
        <v>67</v>
      </c>
      <c r="T6" s="12" t="s">
        <v>68</v>
      </c>
      <c r="U6" s="12" t="s">
        <v>69</v>
      </c>
      <c r="V6" s="12" t="s">
        <v>70</v>
      </c>
      <c r="W6" s="12" t="s">
        <v>71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4"/>
      <c r="J7" s="44" t="s">
        <v>60</v>
      </c>
      <c r="K7" s="12" t="s">
        <v>288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72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289</v>
      </c>
      <c r="D9" s="8"/>
      <c r="E9" s="8"/>
      <c r="F9" s="8"/>
      <c r="G9" s="8"/>
      <c r="H9" s="8"/>
      <c r="I9" s="10">
        <v>6.6</v>
      </c>
      <c r="J9" s="10">
        <v>6.6</v>
      </c>
      <c r="K9" s="10">
        <v>6.6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290</v>
      </c>
      <c r="B10" s="8" t="s">
        <v>291</v>
      </c>
      <c r="C10" s="9" t="s">
        <v>289</v>
      </c>
      <c r="D10" s="8" t="s">
        <v>82</v>
      </c>
      <c r="E10" s="8" t="s">
        <v>102</v>
      </c>
      <c r="F10" s="8" t="s">
        <v>103</v>
      </c>
      <c r="G10" s="8" t="s">
        <v>292</v>
      </c>
      <c r="H10" s="8" t="s">
        <v>293</v>
      </c>
      <c r="I10" s="10">
        <v>6.6</v>
      </c>
      <c r="J10" s="10">
        <v>6.6</v>
      </c>
      <c r="K10" s="10">
        <v>6.6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294</v>
      </c>
      <c r="D11" s="22"/>
      <c r="E11" s="22"/>
      <c r="F11" s="22"/>
      <c r="G11" s="22"/>
      <c r="H11" s="22"/>
      <c r="I11" s="10">
        <v>1</v>
      </c>
      <c r="J11" s="10">
        <v>1</v>
      </c>
      <c r="K11" s="10">
        <v>1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295</v>
      </c>
      <c r="B12" s="8" t="s">
        <v>296</v>
      </c>
      <c r="C12" s="9" t="s">
        <v>294</v>
      </c>
      <c r="D12" s="8" t="s">
        <v>82</v>
      </c>
      <c r="E12" s="8" t="s">
        <v>106</v>
      </c>
      <c r="F12" s="8" t="s">
        <v>107</v>
      </c>
      <c r="G12" s="8" t="s">
        <v>292</v>
      </c>
      <c r="H12" s="8" t="s">
        <v>293</v>
      </c>
      <c r="I12" s="10">
        <v>1</v>
      </c>
      <c r="J12" s="10">
        <v>1</v>
      </c>
      <c r="K12" s="10">
        <v>1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22"/>
      <c r="B13" s="22"/>
      <c r="C13" s="9" t="s">
        <v>297</v>
      </c>
      <c r="D13" s="22"/>
      <c r="E13" s="22"/>
      <c r="F13" s="22"/>
      <c r="G13" s="22"/>
      <c r="H13" s="22"/>
      <c r="I13" s="10">
        <v>20</v>
      </c>
      <c r="J13" s="10">
        <v>20</v>
      </c>
      <c r="K13" s="10">
        <v>20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295</v>
      </c>
      <c r="B14" s="8" t="s">
        <v>298</v>
      </c>
      <c r="C14" s="9" t="s">
        <v>297</v>
      </c>
      <c r="D14" s="8" t="s">
        <v>82</v>
      </c>
      <c r="E14" s="8" t="s">
        <v>106</v>
      </c>
      <c r="F14" s="8" t="s">
        <v>107</v>
      </c>
      <c r="G14" s="8" t="s">
        <v>292</v>
      </c>
      <c r="H14" s="8" t="s">
        <v>293</v>
      </c>
      <c r="I14" s="10">
        <v>20</v>
      </c>
      <c r="J14" s="10">
        <v>20</v>
      </c>
      <c r="K14" s="10">
        <v>20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22"/>
      <c r="B15" s="22"/>
      <c r="C15" s="9" t="s">
        <v>299</v>
      </c>
      <c r="D15" s="22"/>
      <c r="E15" s="22"/>
      <c r="F15" s="22"/>
      <c r="G15" s="22"/>
      <c r="H15" s="22"/>
      <c r="I15" s="10">
        <v>2</v>
      </c>
      <c r="J15" s="10">
        <v>2</v>
      </c>
      <c r="K15" s="10">
        <v>2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295</v>
      </c>
      <c r="B16" s="8" t="s">
        <v>300</v>
      </c>
      <c r="C16" s="9" t="s">
        <v>299</v>
      </c>
      <c r="D16" s="8" t="s">
        <v>82</v>
      </c>
      <c r="E16" s="8" t="s">
        <v>106</v>
      </c>
      <c r="F16" s="8" t="s">
        <v>107</v>
      </c>
      <c r="G16" s="8" t="s">
        <v>252</v>
      </c>
      <c r="H16" s="8" t="s">
        <v>253</v>
      </c>
      <c r="I16" s="10">
        <v>0.6</v>
      </c>
      <c r="J16" s="10">
        <v>0.6</v>
      </c>
      <c r="K16" s="10">
        <v>0.6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295</v>
      </c>
      <c r="B17" s="8" t="s">
        <v>300</v>
      </c>
      <c r="C17" s="9" t="s">
        <v>299</v>
      </c>
      <c r="D17" s="8" t="s">
        <v>82</v>
      </c>
      <c r="E17" s="8" t="s">
        <v>106</v>
      </c>
      <c r="F17" s="8" t="s">
        <v>107</v>
      </c>
      <c r="G17" s="8" t="s">
        <v>301</v>
      </c>
      <c r="H17" s="8" t="s">
        <v>302</v>
      </c>
      <c r="I17" s="10">
        <v>0.8</v>
      </c>
      <c r="J17" s="10">
        <v>0.8</v>
      </c>
      <c r="K17" s="10">
        <v>0.8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295</v>
      </c>
      <c r="B18" s="8" t="s">
        <v>300</v>
      </c>
      <c r="C18" s="9" t="s">
        <v>299</v>
      </c>
      <c r="D18" s="8" t="s">
        <v>82</v>
      </c>
      <c r="E18" s="8" t="s">
        <v>106</v>
      </c>
      <c r="F18" s="8" t="s">
        <v>107</v>
      </c>
      <c r="G18" s="8" t="s">
        <v>303</v>
      </c>
      <c r="H18" s="8" t="s">
        <v>304</v>
      </c>
      <c r="I18" s="10">
        <v>0.6</v>
      </c>
      <c r="J18" s="10">
        <v>0.6</v>
      </c>
      <c r="K18" s="10">
        <v>0.6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22"/>
      <c r="B19" s="22"/>
      <c r="C19" s="9" t="s">
        <v>305</v>
      </c>
      <c r="D19" s="22"/>
      <c r="E19" s="22"/>
      <c r="F19" s="22"/>
      <c r="G19" s="22"/>
      <c r="H19" s="22"/>
      <c r="I19" s="10">
        <v>180</v>
      </c>
      <c r="J19" s="10">
        <v>180</v>
      </c>
      <c r="K19" s="10">
        <v>180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295</v>
      </c>
      <c r="B20" s="8" t="s">
        <v>306</v>
      </c>
      <c r="C20" s="9" t="s">
        <v>305</v>
      </c>
      <c r="D20" s="8" t="s">
        <v>82</v>
      </c>
      <c r="E20" s="8" t="s">
        <v>106</v>
      </c>
      <c r="F20" s="8" t="s">
        <v>107</v>
      </c>
      <c r="G20" s="8" t="s">
        <v>252</v>
      </c>
      <c r="H20" s="8" t="s">
        <v>253</v>
      </c>
      <c r="I20" s="10">
        <v>5</v>
      </c>
      <c r="J20" s="10">
        <v>5</v>
      </c>
      <c r="K20" s="10">
        <v>5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295</v>
      </c>
      <c r="B21" s="8" t="s">
        <v>306</v>
      </c>
      <c r="C21" s="9" t="s">
        <v>305</v>
      </c>
      <c r="D21" s="8" t="s">
        <v>82</v>
      </c>
      <c r="E21" s="8" t="s">
        <v>106</v>
      </c>
      <c r="F21" s="8" t="s">
        <v>107</v>
      </c>
      <c r="G21" s="8" t="s">
        <v>307</v>
      </c>
      <c r="H21" s="8" t="s">
        <v>308</v>
      </c>
      <c r="I21" s="10">
        <v>115</v>
      </c>
      <c r="J21" s="10">
        <v>115</v>
      </c>
      <c r="K21" s="10">
        <v>115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295</v>
      </c>
      <c r="B22" s="8" t="s">
        <v>306</v>
      </c>
      <c r="C22" s="9" t="s">
        <v>305</v>
      </c>
      <c r="D22" s="8" t="s">
        <v>82</v>
      </c>
      <c r="E22" s="8" t="s">
        <v>106</v>
      </c>
      <c r="F22" s="8" t="s">
        <v>107</v>
      </c>
      <c r="G22" s="8" t="s">
        <v>307</v>
      </c>
      <c r="H22" s="8" t="s">
        <v>308</v>
      </c>
      <c r="I22" s="10">
        <v>60</v>
      </c>
      <c r="J22" s="10">
        <v>60</v>
      </c>
      <c r="K22" s="10">
        <v>60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22"/>
      <c r="B23" s="22"/>
      <c r="C23" s="9" t="s">
        <v>309</v>
      </c>
      <c r="D23" s="22"/>
      <c r="E23" s="22"/>
      <c r="F23" s="22"/>
      <c r="G23" s="22"/>
      <c r="H23" s="22"/>
      <c r="I23" s="10">
        <v>2.4</v>
      </c>
      <c r="J23" s="10">
        <v>2.4</v>
      </c>
      <c r="K23" s="10">
        <v>2.4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310</v>
      </c>
      <c r="B24" s="8" t="s">
        <v>311</v>
      </c>
      <c r="C24" s="9" t="s">
        <v>309</v>
      </c>
      <c r="D24" s="8" t="s">
        <v>82</v>
      </c>
      <c r="E24" s="8" t="s">
        <v>118</v>
      </c>
      <c r="F24" s="8" t="s">
        <v>119</v>
      </c>
      <c r="G24" s="8" t="s">
        <v>237</v>
      </c>
      <c r="H24" s="8" t="s">
        <v>238</v>
      </c>
      <c r="I24" s="10">
        <v>2.4</v>
      </c>
      <c r="J24" s="10">
        <v>2.4</v>
      </c>
      <c r="K24" s="10">
        <v>2.4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18.75" customHeight="1" spans="1:23">
      <c r="A25" s="22"/>
      <c r="B25" s="22"/>
      <c r="C25" s="9" t="s">
        <v>312</v>
      </c>
      <c r="D25" s="22"/>
      <c r="E25" s="22"/>
      <c r="F25" s="22"/>
      <c r="G25" s="22"/>
      <c r="H25" s="22"/>
      <c r="I25" s="10">
        <v>12</v>
      </c>
      <c r="J25" s="10">
        <v>12</v>
      </c>
      <c r="K25" s="10">
        <v>12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18.75" customHeight="1" spans="1:23">
      <c r="A26" s="8" t="s">
        <v>295</v>
      </c>
      <c r="B26" s="8" t="s">
        <v>313</v>
      </c>
      <c r="C26" s="9" t="s">
        <v>312</v>
      </c>
      <c r="D26" s="8" t="s">
        <v>82</v>
      </c>
      <c r="E26" s="8" t="s">
        <v>102</v>
      </c>
      <c r="F26" s="8" t="s">
        <v>103</v>
      </c>
      <c r="G26" s="8" t="s">
        <v>252</v>
      </c>
      <c r="H26" s="8" t="s">
        <v>253</v>
      </c>
      <c r="I26" s="10">
        <v>12</v>
      </c>
      <c r="J26" s="10">
        <v>12</v>
      </c>
      <c r="K26" s="10">
        <v>12</v>
      </c>
      <c r="L26" s="10"/>
      <c r="M26" s="10"/>
      <c r="N26" s="10"/>
      <c r="O26" s="10"/>
      <c r="P26" s="22"/>
      <c r="Q26" s="10"/>
      <c r="R26" s="10"/>
      <c r="S26" s="10"/>
      <c r="T26" s="10"/>
      <c r="U26" s="10"/>
      <c r="V26" s="10"/>
      <c r="W26" s="10"/>
    </row>
    <row r="27" ht="18.75" customHeight="1" spans="1:23">
      <c r="A27" s="22"/>
      <c r="B27" s="22"/>
      <c r="C27" s="9" t="s">
        <v>314</v>
      </c>
      <c r="D27" s="22"/>
      <c r="E27" s="22"/>
      <c r="F27" s="22"/>
      <c r="G27" s="22"/>
      <c r="H27" s="22"/>
      <c r="I27" s="10">
        <v>1.8</v>
      </c>
      <c r="J27" s="10">
        <v>1.8</v>
      </c>
      <c r="K27" s="10">
        <v>1.8</v>
      </c>
      <c r="L27" s="10"/>
      <c r="M27" s="10"/>
      <c r="N27" s="10"/>
      <c r="O27" s="10"/>
      <c r="P27" s="22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310</v>
      </c>
      <c r="B28" s="8" t="s">
        <v>315</v>
      </c>
      <c r="C28" s="9" t="s">
        <v>314</v>
      </c>
      <c r="D28" s="8" t="s">
        <v>82</v>
      </c>
      <c r="E28" s="8" t="s">
        <v>122</v>
      </c>
      <c r="F28" s="8" t="s">
        <v>123</v>
      </c>
      <c r="G28" s="8" t="s">
        <v>237</v>
      </c>
      <c r="H28" s="8" t="s">
        <v>238</v>
      </c>
      <c r="I28" s="10">
        <v>1.8</v>
      </c>
      <c r="J28" s="10">
        <v>1.8</v>
      </c>
      <c r="K28" s="10">
        <v>1.8</v>
      </c>
      <c r="L28" s="10"/>
      <c r="M28" s="10"/>
      <c r="N28" s="10"/>
      <c r="O28" s="10"/>
      <c r="P28" s="22"/>
      <c r="Q28" s="10"/>
      <c r="R28" s="10"/>
      <c r="S28" s="10"/>
      <c r="T28" s="10"/>
      <c r="U28" s="10"/>
      <c r="V28" s="10"/>
      <c r="W28" s="10"/>
    </row>
    <row r="29" ht="18.75" customHeight="1" spans="1:23">
      <c r="A29" s="22"/>
      <c r="B29" s="22"/>
      <c r="C29" s="9" t="s">
        <v>316</v>
      </c>
      <c r="D29" s="22"/>
      <c r="E29" s="22"/>
      <c r="F29" s="22"/>
      <c r="G29" s="22"/>
      <c r="H29" s="22"/>
      <c r="I29" s="10">
        <v>15</v>
      </c>
      <c r="J29" s="10">
        <v>15</v>
      </c>
      <c r="K29" s="10">
        <v>15</v>
      </c>
      <c r="L29" s="10"/>
      <c r="M29" s="10"/>
      <c r="N29" s="10"/>
      <c r="O29" s="10"/>
      <c r="P29" s="22"/>
      <c r="Q29" s="10"/>
      <c r="R29" s="10"/>
      <c r="S29" s="10"/>
      <c r="T29" s="10"/>
      <c r="U29" s="10"/>
      <c r="V29" s="10"/>
      <c r="W29" s="10"/>
    </row>
    <row r="30" ht="18.75" customHeight="1" spans="1:23">
      <c r="A30" s="8" t="s">
        <v>295</v>
      </c>
      <c r="B30" s="8" t="s">
        <v>317</v>
      </c>
      <c r="C30" s="9" t="s">
        <v>316</v>
      </c>
      <c r="D30" s="8" t="s">
        <v>82</v>
      </c>
      <c r="E30" s="8" t="s">
        <v>106</v>
      </c>
      <c r="F30" s="8" t="s">
        <v>107</v>
      </c>
      <c r="G30" s="8" t="s">
        <v>292</v>
      </c>
      <c r="H30" s="8" t="s">
        <v>293</v>
      </c>
      <c r="I30" s="10">
        <v>15</v>
      </c>
      <c r="J30" s="10">
        <v>15</v>
      </c>
      <c r="K30" s="10">
        <v>15</v>
      </c>
      <c r="L30" s="10"/>
      <c r="M30" s="10"/>
      <c r="N30" s="10"/>
      <c r="O30" s="10"/>
      <c r="P30" s="22"/>
      <c r="Q30" s="10"/>
      <c r="R30" s="10"/>
      <c r="S30" s="10"/>
      <c r="T30" s="10"/>
      <c r="U30" s="10"/>
      <c r="V30" s="10"/>
      <c r="W30" s="10"/>
    </row>
    <row r="31" ht="18.75" customHeight="1" spans="1:23">
      <c r="A31" s="11" t="s">
        <v>58</v>
      </c>
      <c r="B31" s="11"/>
      <c r="C31" s="11"/>
      <c r="D31" s="11"/>
      <c r="E31" s="11"/>
      <c r="F31" s="11"/>
      <c r="G31" s="11"/>
      <c r="H31" s="11"/>
      <c r="I31" s="10">
        <v>240.8</v>
      </c>
      <c r="J31" s="10">
        <v>240.8</v>
      </c>
      <c r="K31" s="10">
        <v>240.8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</sheetData>
  <mergeCells count="28">
    <mergeCell ref="A2:W2"/>
    <mergeCell ref="A3:H3"/>
    <mergeCell ref="J4:M4"/>
    <mergeCell ref="N4:P4"/>
    <mergeCell ref="R4:W4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2"/>
  <sheetViews>
    <sheetView showZeros="0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318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319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320</v>
      </c>
      <c r="B4" s="30" t="s">
        <v>321</v>
      </c>
      <c r="C4" s="30" t="s">
        <v>322</v>
      </c>
      <c r="D4" s="30" t="s">
        <v>323</v>
      </c>
      <c r="E4" s="30" t="s">
        <v>324</v>
      </c>
      <c r="F4" s="30" t="s">
        <v>325</v>
      </c>
      <c r="G4" s="30" t="s">
        <v>326</v>
      </c>
      <c r="H4" s="30" t="s">
        <v>327</v>
      </c>
      <c r="I4" s="30" t="s">
        <v>328</v>
      </c>
      <c r="J4" s="30" t="s">
        <v>329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82</v>
      </c>
      <c r="B7" s="22"/>
      <c r="C7" s="22"/>
      <c r="E7" s="36"/>
      <c r="F7" s="36"/>
      <c r="G7" s="36"/>
      <c r="H7" s="36"/>
      <c r="I7" s="36"/>
      <c r="J7" s="36"/>
    </row>
    <row r="8" ht="20.25" customHeight="1" spans="1:10">
      <c r="A8" s="47" t="s">
        <v>297</v>
      </c>
      <c r="B8" s="22" t="s">
        <v>330</v>
      </c>
      <c r="C8" s="23"/>
      <c r="D8" s="23"/>
      <c r="E8" s="36"/>
      <c r="F8" s="36"/>
      <c r="G8" s="36"/>
      <c r="H8" s="36"/>
      <c r="I8" s="36"/>
      <c r="J8" s="36"/>
    </row>
    <row r="9" ht="20.25" customHeight="1" spans="1:10">
      <c r="A9" s="22"/>
      <c r="B9" s="22"/>
      <c r="C9" s="22" t="s">
        <v>331</v>
      </c>
      <c r="D9" s="48" t="s">
        <v>332</v>
      </c>
      <c r="E9" s="49" t="s">
        <v>333</v>
      </c>
      <c r="F9" s="37" t="s">
        <v>334</v>
      </c>
      <c r="G9" s="23" t="s">
        <v>335</v>
      </c>
      <c r="H9" s="37" t="s">
        <v>336</v>
      </c>
      <c r="I9" s="37" t="s">
        <v>337</v>
      </c>
      <c r="J9" s="49" t="s">
        <v>338</v>
      </c>
    </row>
    <row r="10" ht="20.25" customHeight="1" spans="1:10">
      <c r="A10" s="22"/>
      <c r="B10" s="22"/>
      <c r="C10" s="22" t="s">
        <v>331</v>
      </c>
      <c r="D10" s="48" t="s">
        <v>332</v>
      </c>
      <c r="E10" s="49" t="s">
        <v>339</v>
      </c>
      <c r="F10" s="37" t="s">
        <v>334</v>
      </c>
      <c r="G10" s="23" t="s">
        <v>73</v>
      </c>
      <c r="H10" s="37" t="s">
        <v>340</v>
      </c>
      <c r="I10" s="37" t="s">
        <v>337</v>
      </c>
      <c r="J10" s="49" t="s">
        <v>341</v>
      </c>
    </row>
    <row r="11" ht="20.25" customHeight="1" spans="1:10">
      <c r="A11" s="22"/>
      <c r="B11" s="22"/>
      <c r="C11" s="22" t="s">
        <v>342</v>
      </c>
      <c r="D11" s="48" t="s">
        <v>343</v>
      </c>
      <c r="E11" s="49" t="s">
        <v>344</v>
      </c>
      <c r="F11" s="37" t="s">
        <v>334</v>
      </c>
      <c r="G11" s="23" t="s">
        <v>345</v>
      </c>
      <c r="H11" s="37" t="s">
        <v>346</v>
      </c>
      <c r="I11" s="37" t="s">
        <v>337</v>
      </c>
      <c r="J11" s="49" t="s">
        <v>347</v>
      </c>
    </row>
    <row r="12" ht="20.25" customHeight="1" spans="1:10">
      <c r="A12" s="22"/>
      <c r="B12" s="22"/>
      <c r="C12" s="22" t="s">
        <v>342</v>
      </c>
      <c r="D12" s="48" t="s">
        <v>343</v>
      </c>
      <c r="E12" s="49" t="s">
        <v>348</v>
      </c>
      <c r="F12" s="37" t="s">
        <v>334</v>
      </c>
      <c r="G12" s="23" t="s">
        <v>349</v>
      </c>
      <c r="H12" s="37" t="s">
        <v>350</v>
      </c>
      <c r="I12" s="37" t="s">
        <v>337</v>
      </c>
      <c r="J12" s="49" t="s">
        <v>348</v>
      </c>
    </row>
    <row r="13" ht="20.25" customHeight="1" spans="1:10">
      <c r="A13" s="22"/>
      <c r="B13" s="22"/>
      <c r="C13" s="22" t="s">
        <v>342</v>
      </c>
      <c r="D13" s="48" t="s">
        <v>351</v>
      </c>
      <c r="E13" s="49" t="s">
        <v>352</v>
      </c>
      <c r="F13" s="37" t="s">
        <v>334</v>
      </c>
      <c r="G13" s="23" t="s">
        <v>353</v>
      </c>
      <c r="H13" s="37" t="s">
        <v>354</v>
      </c>
      <c r="I13" s="37" t="s">
        <v>337</v>
      </c>
      <c r="J13" s="49" t="s">
        <v>355</v>
      </c>
    </row>
    <row r="14" ht="20.25" customHeight="1" spans="1:10">
      <c r="A14" s="22"/>
      <c r="B14" s="22"/>
      <c r="C14" s="22" t="s">
        <v>342</v>
      </c>
      <c r="D14" s="48" t="s">
        <v>351</v>
      </c>
      <c r="E14" s="49" t="s">
        <v>356</v>
      </c>
      <c r="F14" s="37" t="s">
        <v>357</v>
      </c>
      <c r="G14" s="23" t="s">
        <v>358</v>
      </c>
      <c r="H14" s="37"/>
      <c r="I14" s="37" t="s">
        <v>359</v>
      </c>
      <c r="J14" s="49" t="s">
        <v>356</v>
      </c>
    </row>
    <row r="15" ht="20.25" customHeight="1" spans="1:10">
      <c r="A15" s="22"/>
      <c r="B15" s="22"/>
      <c r="C15" s="22" t="s">
        <v>342</v>
      </c>
      <c r="D15" s="48" t="s">
        <v>360</v>
      </c>
      <c r="E15" s="49" t="s">
        <v>361</v>
      </c>
      <c r="F15" s="37" t="s">
        <v>357</v>
      </c>
      <c r="G15" s="23" t="s">
        <v>72</v>
      </c>
      <c r="H15" s="37" t="s">
        <v>336</v>
      </c>
      <c r="I15" s="37" t="s">
        <v>337</v>
      </c>
      <c r="J15" s="49" t="s">
        <v>362</v>
      </c>
    </row>
    <row r="16" ht="20.25" customHeight="1" spans="1:10">
      <c r="A16" s="22"/>
      <c r="B16" s="22"/>
      <c r="C16" s="22" t="s">
        <v>363</v>
      </c>
      <c r="D16" s="48" t="s">
        <v>364</v>
      </c>
      <c r="E16" s="49" t="s">
        <v>365</v>
      </c>
      <c r="F16" s="37" t="s">
        <v>334</v>
      </c>
      <c r="G16" s="23" t="s">
        <v>366</v>
      </c>
      <c r="H16" s="37" t="s">
        <v>367</v>
      </c>
      <c r="I16" s="37" t="s">
        <v>337</v>
      </c>
      <c r="J16" s="49" t="s">
        <v>368</v>
      </c>
    </row>
    <row r="17" ht="20.25" customHeight="1" spans="1:10">
      <c r="A17" s="47" t="s">
        <v>312</v>
      </c>
      <c r="B17" s="22" t="s">
        <v>369</v>
      </c>
      <c r="C17" s="22"/>
      <c r="D17" s="22"/>
      <c r="E17" s="22"/>
      <c r="F17" s="22"/>
      <c r="G17" s="22"/>
      <c r="H17" s="22"/>
      <c r="I17" s="22"/>
      <c r="J17" s="22"/>
    </row>
    <row r="18" ht="20.25" customHeight="1" spans="1:10">
      <c r="A18" s="22"/>
      <c r="B18" s="22"/>
      <c r="C18" s="22" t="s">
        <v>331</v>
      </c>
      <c r="D18" s="48" t="s">
        <v>332</v>
      </c>
      <c r="E18" s="49" t="s">
        <v>370</v>
      </c>
      <c r="F18" s="37" t="s">
        <v>371</v>
      </c>
      <c r="G18" s="23" t="s">
        <v>372</v>
      </c>
      <c r="H18" s="37" t="s">
        <v>373</v>
      </c>
      <c r="I18" s="37" t="s">
        <v>337</v>
      </c>
      <c r="J18" s="49" t="s">
        <v>374</v>
      </c>
    </row>
    <row r="19" ht="20.25" customHeight="1" spans="1:10">
      <c r="A19" s="22"/>
      <c r="B19" s="22"/>
      <c r="C19" s="22" t="s">
        <v>331</v>
      </c>
      <c r="D19" s="48" t="s">
        <v>375</v>
      </c>
      <c r="E19" s="49" t="s">
        <v>376</v>
      </c>
      <c r="F19" s="37" t="s">
        <v>357</v>
      </c>
      <c r="G19" s="23" t="s">
        <v>377</v>
      </c>
      <c r="H19" s="37" t="s">
        <v>367</v>
      </c>
      <c r="I19" s="37" t="s">
        <v>337</v>
      </c>
      <c r="J19" s="49" t="s">
        <v>378</v>
      </c>
    </row>
    <row r="20" ht="20.25" customHeight="1" spans="1:10">
      <c r="A20" s="22"/>
      <c r="B20" s="22"/>
      <c r="C20" s="22" t="s">
        <v>331</v>
      </c>
      <c r="D20" s="48" t="s">
        <v>379</v>
      </c>
      <c r="E20" s="49" t="s">
        <v>380</v>
      </c>
      <c r="F20" s="37" t="s">
        <v>334</v>
      </c>
      <c r="G20" s="23" t="s">
        <v>381</v>
      </c>
      <c r="H20" s="37" t="s">
        <v>382</v>
      </c>
      <c r="I20" s="37" t="s">
        <v>337</v>
      </c>
      <c r="J20" s="49" t="s">
        <v>383</v>
      </c>
    </row>
    <row r="21" ht="20.25" customHeight="1" spans="1:10">
      <c r="A21" s="22"/>
      <c r="B21" s="22"/>
      <c r="C21" s="22" t="s">
        <v>342</v>
      </c>
      <c r="D21" s="48" t="s">
        <v>351</v>
      </c>
      <c r="E21" s="49" t="s">
        <v>384</v>
      </c>
      <c r="F21" s="37" t="s">
        <v>357</v>
      </c>
      <c r="G21" s="23" t="s">
        <v>385</v>
      </c>
      <c r="H21" s="37"/>
      <c r="I21" s="37" t="s">
        <v>359</v>
      </c>
      <c r="J21" s="49" t="s">
        <v>383</v>
      </c>
    </row>
    <row r="22" ht="20.25" customHeight="1" spans="1:10">
      <c r="A22" s="22"/>
      <c r="B22" s="22"/>
      <c r="C22" s="22" t="s">
        <v>363</v>
      </c>
      <c r="D22" s="48" t="s">
        <v>364</v>
      </c>
      <c r="E22" s="49" t="s">
        <v>386</v>
      </c>
      <c r="F22" s="37" t="s">
        <v>334</v>
      </c>
      <c r="G22" s="23" t="s">
        <v>366</v>
      </c>
      <c r="H22" s="37" t="s">
        <v>367</v>
      </c>
      <c r="I22" s="37" t="s">
        <v>337</v>
      </c>
      <c r="J22" s="49" t="s">
        <v>387</v>
      </c>
    </row>
    <row r="23" ht="20.25" customHeight="1" spans="1:10">
      <c r="A23" s="47" t="s">
        <v>316</v>
      </c>
      <c r="B23" s="22" t="s">
        <v>388</v>
      </c>
      <c r="C23" s="22"/>
      <c r="D23" s="22"/>
      <c r="E23" s="22"/>
      <c r="F23" s="22"/>
      <c r="G23" s="22"/>
      <c r="H23" s="22"/>
      <c r="I23" s="22"/>
      <c r="J23" s="22"/>
    </row>
    <row r="24" ht="20.25" customHeight="1" spans="1:10">
      <c r="A24" s="22"/>
      <c r="B24" s="22"/>
      <c r="C24" s="22" t="s">
        <v>331</v>
      </c>
      <c r="D24" s="48" t="s">
        <v>375</v>
      </c>
      <c r="E24" s="49" t="s">
        <v>389</v>
      </c>
      <c r="F24" s="37" t="s">
        <v>371</v>
      </c>
      <c r="G24" s="23" t="s">
        <v>389</v>
      </c>
      <c r="H24" s="37" t="s">
        <v>390</v>
      </c>
      <c r="I24" s="37" t="s">
        <v>359</v>
      </c>
      <c r="J24" s="49" t="s">
        <v>391</v>
      </c>
    </row>
    <row r="25" ht="20.25" customHeight="1" spans="1:10">
      <c r="A25" s="22"/>
      <c r="B25" s="22"/>
      <c r="C25" s="22" t="s">
        <v>331</v>
      </c>
      <c r="D25" s="48" t="s">
        <v>379</v>
      </c>
      <c r="E25" s="49" t="s">
        <v>392</v>
      </c>
      <c r="F25" s="37" t="s">
        <v>334</v>
      </c>
      <c r="G25" s="23" t="s">
        <v>393</v>
      </c>
      <c r="H25" s="37" t="s">
        <v>373</v>
      </c>
      <c r="I25" s="37" t="s">
        <v>337</v>
      </c>
      <c r="J25" s="49" t="s">
        <v>394</v>
      </c>
    </row>
    <row r="26" ht="20.25" customHeight="1" spans="1:10">
      <c r="A26" s="22"/>
      <c r="B26" s="22"/>
      <c r="C26" s="22" t="s">
        <v>342</v>
      </c>
      <c r="D26" s="48" t="s">
        <v>343</v>
      </c>
      <c r="E26" s="49" t="s">
        <v>395</v>
      </c>
      <c r="F26" s="37" t="s">
        <v>396</v>
      </c>
      <c r="G26" s="23" t="s">
        <v>397</v>
      </c>
      <c r="H26" s="37" t="s">
        <v>350</v>
      </c>
      <c r="I26" s="37" t="s">
        <v>337</v>
      </c>
      <c r="J26" s="49" t="s">
        <v>398</v>
      </c>
    </row>
    <row r="27" ht="20.25" customHeight="1" spans="1:10">
      <c r="A27" s="22"/>
      <c r="B27" s="22"/>
      <c r="C27" s="22" t="s">
        <v>342</v>
      </c>
      <c r="D27" s="48" t="s">
        <v>351</v>
      </c>
      <c r="E27" s="49" t="s">
        <v>399</v>
      </c>
      <c r="F27" s="37" t="s">
        <v>334</v>
      </c>
      <c r="G27" s="23" t="s">
        <v>400</v>
      </c>
      <c r="H27" s="37" t="s">
        <v>367</v>
      </c>
      <c r="I27" s="37" t="s">
        <v>359</v>
      </c>
      <c r="J27" s="49" t="s">
        <v>401</v>
      </c>
    </row>
    <row r="28" ht="20.25" customHeight="1" spans="1:10">
      <c r="A28" s="22"/>
      <c r="B28" s="22"/>
      <c r="C28" s="22" t="s">
        <v>363</v>
      </c>
      <c r="D28" s="48" t="s">
        <v>364</v>
      </c>
      <c r="E28" s="49" t="s">
        <v>402</v>
      </c>
      <c r="F28" s="37" t="s">
        <v>357</v>
      </c>
      <c r="G28" s="23" t="s">
        <v>400</v>
      </c>
      <c r="H28" s="37" t="s">
        <v>367</v>
      </c>
      <c r="I28" s="37" t="s">
        <v>359</v>
      </c>
      <c r="J28" s="49" t="s">
        <v>403</v>
      </c>
    </row>
    <row r="29" ht="20.25" customHeight="1" spans="1:10">
      <c r="A29" s="47" t="s">
        <v>294</v>
      </c>
      <c r="B29" s="22" t="s">
        <v>404</v>
      </c>
      <c r="C29" s="22"/>
      <c r="D29" s="22"/>
      <c r="E29" s="22"/>
      <c r="F29" s="22"/>
      <c r="G29" s="22"/>
      <c r="H29" s="22"/>
      <c r="I29" s="22"/>
      <c r="J29" s="22"/>
    </row>
    <row r="30" ht="20.25" customHeight="1" spans="1:10">
      <c r="A30" s="22"/>
      <c r="B30" s="22"/>
      <c r="C30" s="22" t="s">
        <v>331</v>
      </c>
      <c r="D30" s="48" t="s">
        <v>332</v>
      </c>
      <c r="E30" s="49" t="s">
        <v>405</v>
      </c>
      <c r="F30" s="37" t="s">
        <v>334</v>
      </c>
      <c r="G30" s="23" t="s">
        <v>406</v>
      </c>
      <c r="H30" s="37" t="s">
        <v>407</v>
      </c>
      <c r="I30" s="37" t="s">
        <v>337</v>
      </c>
      <c r="J30" s="49" t="s">
        <v>408</v>
      </c>
    </row>
    <row r="31" ht="20.25" customHeight="1" spans="1:10">
      <c r="A31" s="22"/>
      <c r="B31" s="22"/>
      <c r="C31" s="22" t="s">
        <v>331</v>
      </c>
      <c r="D31" s="48" t="s">
        <v>375</v>
      </c>
      <c r="E31" s="49" t="s">
        <v>409</v>
      </c>
      <c r="F31" s="37" t="s">
        <v>357</v>
      </c>
      <c r="G31" s="23" t="s">
        <v>410</v>
      </c>
      <c r="H31" s="37" t="s">
        <v>407</v>
      </c>
      <c r="I31" s="37" t="s">
        <v>359</v>
      </c>
      <c r="J31" s="49" t="s">
        <v>409</v>
      </c>
    </row>
    <row r="32" ht="20.25" customHeight="1" spans="1:10">
      <c r="A32" s="22"/>
      <c r="B32" s="22"/>
      <c r="C32" s="22" t="s">
        <v>331</v>
      </c>
      <c r="D32" s="48" t="s">
        <v>379</v>
      </c>
      <c r="E32" s="49" t="s">
        <v>411</v>
      </c>
      <c r="F32" s="37" t="s">
        <v>334</v>
      </c>
      <c r="G32" s="23" t="s">
        <v>412</v>
      </c>
      <c r="H32" s="37" t="s">
        <v>413</v>
      </c>
      <c r="I32" s="37" t="s">
        <v>337</v>
      </c>
      <c r="J32" s="49" t="s">
        <v>414</v>
      </c>
    </row>
    <row r="33" ht="20.25" customHeight="1" spans="1:10">
      <c r="A33" s="22"/>
      <c r="B33" s="22"/>
      <c r="C33" s="22" t="s">
        <v>342</v>
      </c>
      <c r="D33" s="48" t="s">
        <v>351</v>
      </c>
      <c r="E33" s="49" t="s">
        <v>415</v>
      </c>
      <c r="F33" s="37" t="s">
        <v>357</v>
      </c>
      <c r="G33" s="23" t="s">
        <v>400</v>
      </c>
      <c r="H33" s="37" t="s">
        <v>367</v>
      </c>
      <c r="I33" s="37" t="s">
        <v>359</v>
      </c>
      <c r="J33" s="49" t="s">
        <v>416</v>
      </c>
    </row>
    <row r="34" ht="20.25" customHeight="1" spans="1:10">
      <c r="A34" s="22"/>
      <c r="B34" s="22"/>
      <c r="C34" s="22" t="s">
        <v>363</v>
      </c>
      <c r="D34" s="48" t="s">
        <v>364</v>
      </c>
      <c r="E34" s="49" t="s">
        <v>400</v>
      </c>
      <c r="F34" s="37" t="s">
        <v>357</v>
      </c>
      <c r="G34" s="23" t="s">
        <v>400</v>
      </c>
      <c r="H34" s="37" t="s">
        <v>367</v>
      </c>
      <c r="I34" s="37" t="s">
        <v>359</v>
      </c>
      <c r="J34" s="49" t="s">
        <v>417</v>
      </c>
    </row>
    <row r="35" ht="20.25" customHeight="1" spans="1:10">
      <c r="A35" s="47" t="s">
        <v>309</v>
      </c>
      <c r="B35" s="22" t="s">
        <v>418</v>
      </c>
      <c r="C35" s="22"/>
      <c r="D35" s="22"/>
      <c r="E35" s="22"/>
      <c r="F35" s="22"/>
      <c r="G35" s="22"/>
      <c r="H35" s="22"/>
      <c r="I35" s="22"/>
      <c r="J35" s="22"/>
    </row>
    <row r="36" ht="20.25" customHeight="1" spans="1:10">
      <c r="A36" s="22"/>
      <c r="B36" s="22"/>
      <c r="C36" s="22" t="s">
        <v>331</v>
      </c>
      <c r="D36" s="48" t="s">
        <v>332</v>
      </c>
      <c r="E36" s="49" t="s">
        <v>419</v>
      </c>
      <c r="F36" s="37" t="s">
        <v>357</v>
      </c>
      <c r="G36" s="23" t="s">
        <v>72</v>
      </c>
      <c r="H36" s="37" t="s">
        <v>354</v>
      </c>
      <c r="I36" s="37" t="s">
        <v>337</v>
      </c>
      <c r="J36" s="49" t="s">
        <v>420</v>
      </c>
    </row>
    <row r="37" ht="20.25" customHeight="1" spans="1:10">
      <c r="A37" s="22"/>
      <c r="B37" s="22"/>
      <c r="C37" s="22" t="s">
        <v>331</v>
      </c>
      <c r="D37" s="48" t="s">
        <v>332</v>
      </c>
      <c r="E37" s="49" t="s">
        <v>421</v>
      </c>
      <c r="F37" s="37" t="s">
        <v>334</v>
      </c>
      <c r="G37" s="23" t="s">
        <v>72</v>
      </c>
      <c r="H37" s="37" t="s">
        <v>407</v>
      </c>
      <c r="I37" s="37" t="s">
        <v>337</v>
      </c>
      <c r="J37" s="49" t="s">
        <v>422</v>
      </c>
    </row>
    <row r="38" ht="20.25" customHeight="1" spans="1:10">
      <c r="A38" s="22"/>
      <c r="B38" s="22"/>
      <c r="C38" s="22" t="s">
        <v>331</v>
      </c>
      <c r="D38" s="48" t="s">
        <v>379</v>
      </c>
      <c r="E38" s="49" t="s">
        <v>423</v>
      </c>
      <c r="F38" s="37" t="s">
        <v>357</v>
      </c>
      <c r="G38" s="23" t="s">
        <v>377</v>
      </c>
      <c r="H38" s="37" t="s">
        <v>367</v>
      </c>
      <c r="I38" s="37" t="s">
        <v>359</v>
      </c>
      <c r="J38" s="49" t="s">
        <v>424</v>
      </c>
    </row>
    <row r="39" ht="20.25" customHeight="1" spans="1:10">
      <c r="A39" s="22"/>
      <c r="B39" s="22"/>
      <c r="C39" s="22" t="s">
        <v>342</v>
      </c>
      <c r="D39" s="48" t="s">
        <v>351</v>
      </c>
      <c r="E39" s="49" t="s">
        <v>425</v>
      </c>
      <c r="F39" s="37" t="s">
        <v>357</v>
      </c>
      <c r="G39" s="23" t="s">
        <v>400</v>
      </c>
      <c r="H39" s="37" t="s">
        <v>367</v>
      </c>
      <c r="I39" s="37" t="s">
        <v>359</v>
      </c>
      <c r="J39" s="49" t="s">
        <v>426</v>
      </c>
    </row>
    <row r="40" ht="20.25" customHeight="1" spans="1:10">
      <c r="A40" s="22"/>
      <c r="B40" s="22"/>
      <c r="C40" s="22" t="s">
        <v>342</v>
      </c>
      <c r="D40" s="48" t="s">
        <v>351</v>
      </c>
      <c r="E40" s="49" t="s">
        <v>427</v>
      </c>
      <c r="F40" s="37" t="s">
        <v>357</v>
      </c>
      <c r="G40" s="23" t="s">
        <v>428</v>
      </c>
      <c r="H40" s="37"/>
      <c r="I40" s="37" t="s">
        <v>359</v>
      </c>
      <c r="J40" s="49" t="s">
        <v>429</v>
      </c>
    </row>
    <row r="41" ht="20.25" customHeight="1" spans="1:10">
      <c r="A41" s="22"/>
      <c r="B41" s="22"/>
      <c r="C41" s="22" t="s">
        <v>363</v>
      </c>
      <c r="D41" s="48" t="s">
        <v>364</v>
      </c>
      <c r="E41" s="49" t="s">
        <v>430</v>
      </c>
      <c r="F41" s="37" t="s">
        <v>357</v>
      </c>
      <c r="G41" s="23" t="s">
        <v>400</v>
      </c>
      <c r="H41" s="37" t="s">
        <v>367</v>
      </c>
      <c r="I41" s="37" t="s">
        <v>359</v>
      </c>
      <c r="J41" s="49" t="s">
        <v>431</v>
      </c>
    </row>
    <row r="42" ht="20.25" customHeight="1" spans="1:10">
      <c r="A42" s="47" t="s">
        <v>305</v>
      </c>
      <c r="B42" s="22" t="s">
        <v>432</v>
      </c>
      <c r="C42" s="22"/>
      <c r="D42" s="22"/>
      <c r="E42" s="22"/>
      <c r="F42" s="22"/>
      <c r="G42" s="22"/>
      <c r="H42" s="22"/>
      <c r="I42" s="22"/>
      <c r="J42" s="22"/>
    </row>
    <row r="43" ht="20.25" customHeight="1" spans="1:10">
      <c r="A43" s="22"/>
      <c r="B43" s="22"/>
      <c r="C43" s="22" t="s">
        <v>331</v>
      </c>
      <c r="D43" s="48" t="s">
        <v>332</v>
      </c>
      <c r="E43" s="49" t="s">
        <v>433</v>
      </c>
      <c r="F43" s="37" t="s">
        <v>396</v>
      </c>
      <c r="G43" s="23" t="s">
        <v>434</v>
      </c>
      <c r="H43" s="37" t="s">
        <v>435</v>
      </c>
      <c r="I43" s="37" t="s">
        <v>337</v>
      </c>
      <c r="J43" s="49" t="s">
        <v>436</v>
      </c>
    </row>
    <row r="44" ht="20.25" customHeight="1" spans="1:10">
      <c r="A44" s="22"/>
      <c r="B44" s="22"/>
      <c r="C44" s="22" t="s">
        <v>331</v>
      </c>
      <c r="D44" s="48" t="s">
        <v>379</v>
      </c>
      <c r="E44" s="49" t="s">
        <v>437</v>
      </c>
      <c r="F44" s="37" t="s">
        <v>357</v>
      </c>
      <c r="G44" s="23" t="s">
        <v>438</v>
      </c>
      <c r="H44" s="37" t="s">
        <v>439</v>
      </c>
      <c r="I44" s="37" t="s">
        <v>337</v>
      </c>
      <c r="J44" s="49" t="s">
        <v>436</v>
      </c>
    </row>
    <row r="45" ht="20.25" customHeight="1" spans="1:10">
      <c r="A45" s="22"/>
      <c r="B45" s="22"/>
      <c r="C45" s="22" t="s">
        <v>342</v>
      </c>
      <c r="D45" s="48" t="s">
        <v>343</v>
      </c>
      <c r="E45" s="49" t="s">
        <v>440</v>
      </c>
      <c r="F45" s="37" t="s">
        <v>334</v>
      </c>
      <c r="G45" s="23" t="s">
        <v>441</v>
      </c>
      <c r="H45" s="37" t="s">
        <v>442</v>
      </c>
      <c r="I45" s="37" t="s">
        <v>337</v>
      </c>
      <c r="J45" s="49" t="s">
        <v>436</v>
      </c>
    </row>
    <row r="46" ht="20.25" customHeight="1" spans="1:10">
      <c r="A46" s="22"/>
      <c r="B46" s="22"/>
      <c r="C46" s="22" t="s">
        <v>342</v>
      </c>
      <c r="D46" s="48" t="s">
        <v>351</v>
      </c>
      <c r="E46" s="49" t="s">
        <v>443</v>
      </c>
      <c r="F46" s="37" t="s">
        <v>334</v>
      </c>
      <c r="G46" s="23" t="s">
        <v>377</v>
      </c>
      <c r="H46" s="37" t="s">
        <v>367</v>
      </c>
      <c r="I46" s="37" t="s">
        <v>337</v>
      </c>
      <c r="J46" s="49" t="s">
        <v>444</v>
      </c>
    </row>
    <row r="47" ht="20.25" customHeight="1" spans="1:10">
      <c r="A47" s="22"/>
      <c r="B47" s="22"/>
      <c r="C47" s="22" t="s">
        <v>363</v>
      </c>
      <c r="D47" s="48" t="s">
        <v>364</v>
      </c>
      <c r="E47" s="49" t="s">
        <v>445</v>
      </c>
      <c r="F47" s="37" t="s">
        <v>357</v>
      </c>
      <c r="G47" s="23" t="s">
        <v>366</v>
      </c>
      <c r="H47" s="37" t="s">
        <v>367</v>
      </c>
      <c r="I47" s="37" t="s">
        <v>359</v>
      </c>
      <c r="J47" s="49" t="s">
        <v>446</v>
      </c>
    </row>
    <row r="48" ht="20.25" customHeight="1" spans="1:10">
      <c r="A48" s="47" t="s">
        <v>299</v>
      </c>
      <c r="B48" s="22" t="s">
        <v>447</v>
      </c>
      <c r="C48" s="22"/>
      <c r="D48" s="22"/>
      <c r="E48" s="22"/>
      <c r="F48" s="22"/>
      <c r="G48" s="22"/>
      <c r="H48" s="22"/>
      <c r="I48" s="22"/>
      <c r="J48" s="22"/>
    </row>
    <row r="49" ht="20.25" customHeight="1" spans="1:10">
      <c r="A49" s="22"/>
      <c r="B49" s="22"/>
      <c r="C49" s="22" t="s">
        <v>331</v>
      </c>
      <c r="D49" s="48" t="s">
        <v>332</v>
      </c>
      <c r="E49" s="49" t="s">
        <v>448</v>
      </c>
      <c r="F49" s="37" t="s">
        <v>334</v>
      </c>
      <c r="G49" s="23" t="s">
        <v>77</v>
      </c>
      <c r="H49" s="37" t="s">
        <v>449</v>
      </c>
      <c r="I49" s="37" t="s">
        <v>337</v>
      </c>
      <c r="J49" s="49" t="s">
        <v>450</v>
      </c>
    </row>
    <row r="50" ht="20.25" customHeight="1" spans="1:10">
      <c r="A50" s="22"/>
      <c r="B50" s="22"/>
      <c r="C50" s="22" t="s">
        <v>331</v>
      </c>
      <c r="D50" s="48" t="s">
        <v>332</v>
      </c>
      <c r="E50" s="49" t="s">
        <v>451</v>
      </c>
      <c r="F50" s="37" t="s">
        <v>334</v>
      </c>
      <c r="G50" s="23" t="s">
        <v>77</v>
      </c>
      <c r="H50" s="37" t="s">
        <v>449</v>
      </c>
      <c r="I50" s="37" t="s">
        <v>337</v>
      </c>
      <c r="J50" s="49" t="s">
        <v>452</v>
      </c>
    </row>
    <row r="51" ht="20.25" customHeight="1" spans="1:10">
      <c r="A51" s="22"/>
      <c r="B51" s="22"/>
      <c r="C51" s="22" t="s">
        <v>331</v>
      </c>
      <c r="D51" s="48" t="s">
        <v>332</v>
      </c>
      <c r="E51" s="49" t="s">
        <v>453</v>
      </c>
      <c r="F51" s="37" t="s">
        <v>334</v>
      </c>
      <c r="G51" s="23" t="s">
        <v>76</v>
      </c>
      <c r="H51" s="37" t="s">
        <v>449</v>
      </c>
      <c r="I51" s="37" t="s">
        <v>337</v>
      </c>
      <c r="J51" s="49" t="s">
        <v>454</v>
      </c>
    </row>
    <row r="52" ht="20.25" customHeight="1" spans="1:10">
      <c r="A52" s="22"/>
      <c r="B52" s="22"/>
      <c r="C52" s="22" t="s">
        <v>342</v>
      </c>
      <c r="D52" s="48" t="s">
        <v>343</v>
      </c>
      <c r="E52" s="49" t="s">
        <v>455</v>
      </c>
      <c r="F52" s="37" t="s">
        <v>334</v>
      </c>
      <c r="G52" s="23" t="s">
        <v>456</v>
      </c>
      <c r="H52" s="37" t="s">
        <v>367</v>
      </c>
      <c r="I52" s="37" t="s">
        <v>337</v>
      </c>
      <c r="J52" s="49" t="s">
        <v>457</v>
      </c>
    </row>
    <row r="53" ht="20.25" customHeight="1" spans="1:10">
      <c r="A53" s="22"/>
      <c r="B53" s="22"/>
      <c r="C53" s="22" t="s">
        <v>342</v>
      </c>
      <c r="D53" s="48" t="s">
        <v>351</v>
      </c>
      <c r="E53" s="49" t="s">
        <v>458</v>
      </c>
      <c r="F53" s="37" t="s">
        <v>334</v>
      </c>
      <c r="G53" s="23" t="s">
        <v>377</v>
      </c>
      <c r="H53" s="37" t="s">
        <v>367</v>
      </c>
      <c r="I53" s="37" t="s">
        <v>337</v>
      </c>
      <c r="J53" s="49" t="s">
        <v>459</v>
      </c>
    </row>
    <row r="54" ht="20.25" customHeight="1" spans="1:10">
      <c r="A54" s="22"/>
      <c r="B54" s="22"/>
      <c r="C54" s="22" t="s">
        <v>363</v>
      </c>
      <c r="D54" s="48" t="s">
        <v>364</v>
      </c>
      <c r="E54" s="49" t="s">
        <v>460</v>
      </c>
      <c r="F54" s="37" t="s">
        <v>334</v>
      </c>
      <c r="G54" s="23" t="s">
        <v>366</v>
      </c>
      <c r="H54" s="37" t="s">
        <v>367</v>
      </c>
      <c r="I54" s="37" t="s">
        <v>337</v>
      </c>
      <c r="J54" s="49" t="s">
        <v>461</v>
      </c>
    </row>
    <row r="55" ht="20.25" customHeight="1" spans="1:10">
      <c r="A55" s="47" t="s">
        <v>289</v>
      </c>
      <c r="B55" s="22" t="s">
        <v>462</v>
      </c>
      <c r="C55" s="22"/>
      <c r="D55" s="22"/>
      <c r="E55" s="22"/>
      <c r="F55" s="22"/>
      <c r="G55" s="22"/>
      <c r="H55" s="22"/>
      <c r="I55" s="22"/>
      <c r="J55" s="22"/>
    </row>
    <row r="56" ht="20.25" customHeight="1" spans="1:10">
      <c r="A56" s="22"/>
      <c r="B56" s="22"/>
      <c r="C56" s="22" t="s">
        <v>331</v>
      </c>
      <c r="D56" s="48" t="s">
        <v>332</v>
      </c>
      <c r="E56" s="49" t="s">
        <v>419</v>
      </c>
      <c r="F56" s="37" t="s">
        <v>357</v>
      </c>
      <c r="G56" s="23" t="s">
        <v>463</v>
      </c>
      <c r="H56" s="37" t="s">
        <v>464</v>
      </c>
      <c r="I56" s="37" t="s">
        <v>337</v>
      </c>
      <c r="J56" s="49" t="s">
        <v>420</v>
      </c>
    </row>
    <row r="57" ht="20.25" customHeight="1" spans="1:10">
      <c r="A57" s="22"/>
      <c r="B57" s="22"/>
      <c r="C57" s="22" t="s">
        <v>331</v>
      </c>
      <c r="D57" s="48" t="s">
        <v>332</v>
      </c>
      <c r="E57" s="49" t="s">
        <v>421</v>
      </c>
      <c r="F57" s="37" t="s">
        <v>334</v>
      </c>
      <c r="G57" s="23" t="s">
        <v>72</v>
      </c>
      <c r="H57" s="37" t="s">
        <v>407</v>
      </c>
      <c r="I57" s="37" t="s">
        <v>337</v>
      </c>
      <c r="J57" s="49" t="s">
        <v>422</v>
      </c>
    </row>
    <row r="58" ht="20.25" customHeight="1" spans="1:10">
      <c r="A58" s="22"/>
      <c r="B58" s="22"/>
      <c r="C58" s="22" t="s">
        <v>331</v>
      </c>
      <c r="D58" s="48" t="s">
        <v>379</v>
      </c>
      <c r="E58" s="49" t="s">
        <v>423</v>
      </c>
      <c r="F58" s="37" t="s">
        <v>357</v>
      </c>
      <c r="G58" s="23" t="s">
        <v>377</v>
      </c>
      <c r="H58" s="37" t="s">
        <v>367</v>
      </c>
      <c r="I58" s="37" t="s">
        <v>337</v>
      </c>
      <c r="J58" s="49" t="s">
        <v>424</v>
      </c>
    </row>
    <row r="59" ht="20.25" customHeight="1" spans="1:10">
      <c r="A59" s="22"/>
      <c r="B59" s="22"/>
      <c r="C59" s="22" t="s">
        <v>342</v>
      </c>
      <c r="D59" s="48" t="s">
        <v>343</v>
      </c>
      <c r="E59" s="49" t="s">
        <v>465</v>
      </c>
      <c r="F59" s="37" t="s">
        <v>334</v>
      </c>
      <c r="G59" s="23" t="s">
        <v>466</v>
      </c>
      <c r="H59" s="37" t="s">
        <v>350</v>
      </c>
      <c r="I59" s="37" t="s">
        <v>337</v>
      </c>
      <c r="J59" s="49" t="s">
        <v>467</v>
      </c>
    </row>
    <row r="60" ht="20.25" customHeight="1" spans="1:10">
      <c r="A60" s="22"/>
      <c r="B60" s="22"/>
      <c r="C60" s="22" t="s">
        <v>342</v>
      </c>
      <c r="D60" s="48" t="s">
        <v>343</v>
      </c>
      <c r="E60" s="49" t="s">
        <v>468</v>
      </c>
      <c r="F60" s="37" t="s">
        <v>334</v>
      </c>
      <c r="G60" s="23" t="s">
        <v>377</v>
      </c>
      <c r="H60" s="37" t="s">
        <v>350</v>
      </c>
      <c r="I60" s="37" t="s">
        <v>337</v>
      </c>
      <c r="J60" s="49" t="s">
        <v>469</v>
      </c>
    </row>
    <row r="61" ht="20.25" customHeight="1" spans="1:10">
      <c r="A61" s="22"/>
      <c r="B61" s="22"/>
      <c r="C61" s="22" t="s">
        <v>342</v>
      </c>
      <c r="D61" s="48" t="s">
        <v>351</v>
      </c>
      <c r="E61" s="49" t="s">
        <v>425</v>
      </c>
      <c r="F61" s="37" t="s">
        <v>334</v>
      </c>
      <c r="G61" s="23" t="s">
        <v>400</v>
      </c>
      <c r="H61" s="37" t="s">
        <v>367</v>
      </c>
      <c r="I61" s="37" t="s">
        <v>337</v>
      </c>
      <c r="J61" s="49" t="s">
        <v>426</v>
      </c>
    </row>
    <row r="62" ht="20.25" customHeight="1" spans="1:10">
      <c r="A62" s="22"/>
      <c r="B62" s="22"/>
      <c r="C62" s="22" t="s">
        <v>342</v>
      </c>
      <c r="D62" s="48" t="s">
        <v>351</v>
      </c>
      <c r="E62" s="49" t="s">
        <v>427</v>
      </c>
      <c r="F62" s="37" t="s">
        <v>357</v>
      </c>
      <c r="G62" s="23" t="s">
        <v>470</v>
      </c>
      <c r="H62" s="37" t="s">
        <v>435</v>
      </c>
      <c r="I62" s="37" t="s">
        <v>337</v>
      </c>
      <c r="J62" s="49" t="s">
        <v>429</v>
      </c>
    </row>
    <row r="63" ht="20.25" customHeight="1" spans="1:10">
      <c r="A63" s="22"/>
      <c r="B63" s="22"/>
      <c r="C63" s="22" t="s">
        <v>342</v>
      </c>
      <c r="D63" s="48" t="s">
        <v>351</v>
      </c>
      <c r="E63" s="49" t="s">
        <v>471</v>
      </c>
      <c r="F63" s="37" t="s">
        <v>357</v>
      </c>
      <c r="G63" s="23" t="s">
        <v>472</v>
      </c>
      <c r="H63" s="37" t="s">
        <v>336</v>
      </c>
      <c r="I63" s="37" t="s">
        <v>337</v>
      </c>
      <c r="J63" s="49" t="s">
        <v>473</v>
      </c>
    </row>
    <row r="64" ht="20.25" customHeight="1" spans="1:10">
      <c r="A64" s="22"/>
      <c r="B64" s="22"/>
      <c r="C64" s="22" t="s">
        <v>363</v>
      </c>
      <c r="D64" s="48" t="s">
        <v>364</v>
      </c>
      <c r="E64" s="49" t="s">
        <v>430</v>
      </c>
      <c r="F64" s="37" t="s">
        <v>334</v>
      </c>
      <c r="G64" s="23" t="s">
        <v>377</v>
      </c>
      <c r="H64" s="37" t="s">
        <v>367</v>
      </c>
      <c r="I64" s="37" t="s">
        <v>337</v>
      </c>
      <c r="J64" s="49" t="s">
        <v>431</v>
      </c>
    </row>
    <row r="65" ht="20.25" customHeight="1" spans="1:10">
      <c r="A65" s="47" t="s">
        <v>314</v>
      </c>
      <c r="B65" s="22" t="s">
        <v>418</v>
      </c>
      <c r="C65" s="22"/>
      <c r="D65" s="22"/>
      <c r="E65" s="22"/>
      <c r="F65" s="22"/>
      <c r="G65" s="22"/>
      <c r="H65" s="22"/>
      <c r="I65" s="22"/>
      <c r="J65" s="22"/>
    </row>
    <row r="66" ht="20.25" customHeight="1" spans="1:10">
      <c r="A66" s="22"/>
      <c r="B66" s="22"/>
      <c r="C66" s="22" t="s">
        <v>331</v>
      </c>
      <c r="D66" s="48" t="s">
        <v>332</v>
      </c>
      <c r="E66" s="49" t="s">
        <v>419</v>
      </c>
      <c r="F66" s="37" t="s">
        <v>357</v>
      </c>
      <c r="G66" s="23" t="s">
        <v>72</v>
      </c>
      <c r="H66" s="37" t="s">
        <v>464</v>
      </c>
      <c r="I66" s="37" t="s">
        <v>337</v>
      </c>
      <c r="J66" s="49" t="s">
        <v>420</v>
      </c>
    </row>
    <row r="67" ht="20.25" customHeight="1" spans="1:10">
      <c r="A67" s="22"/>
      <c r="B67" s="22"/>
      <c r="C67" s="22" t="s">
        <v>331</v>
      </c>
      <c r="D67" s="48" t="s">
        <v>332</v>
      </c>
      <c r="E67" s="49" t="s">
        <v>421</v>
      </c>
      <c r="F67" s="37" t="s">
        <v>334</v>
      </c>
      <c r="G67" s="23" t="s">
        <v>72</v>
      </c>
      <c r="H67" s="37" t="s">
        <v>407</v>
      </c>
      <c r="I67" s="37" t="s">
        <v>337</v>
      </c>
      <c r="J67" s="49" t="s">
        <v>422</v>
      </c>
    </row>
    <row r="68" ht="20.25" customHeight="1" spans="1:10">
      <c r="A68" s="22"/>
      <c r="B68" s="22"/>
      <c r="C68" s="22" t="s">
        <v>331</v>
      </c>
      <c r="D68" s="48" t="s">
        <v>379</v>
      </c>
      <c r="E68" s="49" t="s">
        <v>423</v>
      </c>
      <c r="F68" s="37" t="s">
        <v>357</v>
      </c>
      <c r="G68" s="23" t="s">
        <v>377</v>
      </c>
      <c r="H68" s="37" t="s">
        <v>367</v>
      </c>
      <c r="I68" s="37" t="s">
        <v>337</v>
      </c>
      <c r="J68" s="49" t="s">
        <v>424</v>
      </c>
    </row>
    <row r="69" ht="20.25" customHeight="1" spans="1:10">
      <c r="A69" s="22"/>
      <c r="B69" s="22"/>
      <c r="C69" s="22" t="s">
        <v>342</v>
      </c>
      <c r="D69" s="48" t="s">
        <v>351</v>
      </c>
      <c r="E69" s="49" t="s">
        <v>425</v>
      </c>
      <c r="F69" s="37" t="s">
        <v>334</v>
      </c>
      <c r="G69" s="23" t="s">
        <v>366</v>
      </c>
      <c r="H69" s="37" t="s">
        <v>367</v>
      </c>
      <c r="I69" s="37" t="s">
        <v>337</v>
      </c>
      <c r="J69" s="49" t="s">
        <v>426</v>
      </c>
    </row>
    <row r="70" ht="20.25" customHeight="1" spans="1:10">
      <c r="A70" s="22"/>
      <c r="B70" s="22"/>
      <c r="C70" s="22" t="s">
        <v>342</v>
      </c>
      <c r="D70" s="48" t="s">
        <v>351</v>
      </c>
      <c r="E70" s="49" t="s">
        <v>427</v>
      </c>
      <c r="F70" s="37" t="s">
        <v>357</v>
      </c>
      <c r="G70" s="23" t="s">
        <v>428</v>
      </c>
      <c r="H70" s="37" t="s">
        <v>354</v>
      </c>
      <c r="I70" s="37" t="s">
        <v>337</v>
      </c>
      <c r="J70" s="49" t="s">
        <v>429</v>
      </c>
    </row>
    <row r="71" ht="20.25" customHeight="1" spans="1:10">
      <c r="A71" s="22"/>
      <c r="B71" s="22"/>
      <c r="C71" s="22" t="s">
        <v>342</v>
      </c>
      <c r="D71" s="48" t="s">
        <v>351</v>
      </c>
      <c r="E71" s="49" t="s">
        <v>471</v>
      </c>
      <c r="F71" s="37" t="s">
        <v>357</v>
      </c>
      <c r="G71" s="23" t="s">
        <v>428</v>
      </c>
      <c r="H71" s="37" t="s">
        <v>336</v>
      </c>
      <c r="I71" s="37" t="s">
        <v>337</v>
      </c>
      <c r="J71" s="49" t="s">
        <v>473</v>
      </c>
    </row>
    <row r="72" ht="20.25" customHeight="1" spans="1:10">
      <c r="A72" s="22"/>
      <c r="B72" s="22"/>
      <c r="C72" s="22" t="s">
        <v>363</v>
      </c>
      <c r="D72" s="48" t="s">
        <v>364</v>
      </c>
      <c r="E72" s="49" t="s">
        <v>430</v>
      </c>
      <c r="F72" s="37" t="s">
        <v>334</v>
      </c>
      <c r="G72" s="23" t="s">
        <v>366</v>
      </c>
      <c r="H72" s="37" t="s">
        <v>367</v>
      </c>
      <c r="I72" s="37" t="s">
        <v>337</v>
      </c>
      <c r="J72" s="49" t="s">
        <v>431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马榕曼</cp:lastModifiedBy>
  <dcterms:created xsi:type="dcterms:W3CDTF">2025-02-17T02:14:00Z</dcterms:created>
  <dcterms:modified xsi:type="dcterms:W3CDTF">2025-02-18T01:35:22Z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