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<sst xmlns="http://schemas.openxmlformats.org/spreadsheetml/2006/main" count="1505" uniqueCount="566">
  <si>
    <t>预算01-1表</t>
  </si>
  <si>
    <t>2025年部门财务收支预算总表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</si>
  <si>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</si>
  <si>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</si>
  <si>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</si>
  <si>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</si>
  <si>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</si>
  <si>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</si>
  <si>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</si>
  <si>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</si>
  <si>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</si>
  <si>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</si>
  <si>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</si>
  <si>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</si>
  <si>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</si>
  <si>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</si>
  <si>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</si>
  <si>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</si>
  <si>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</si>
  <si>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</si>
  <si>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</si>
  <si>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</si>
  <si>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</si>
  <si>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</si>
  <si>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</si>
  <si>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</si>
  <si>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</si>
  <si>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</si>
  <si>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</si>
  <si>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</si>
  <si>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</si>
  <si>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</si>
  <si>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</si>
  <si>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</si>
  <si>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</si>
  <si>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</si>
  <si>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</si>
  <si>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</si>
  <si>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</si>
  <si>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</si>
  <si>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</si>
  <si>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</si>
  <si>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</si>
  <si>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</si>
  <si>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</si>
  <si>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</si>
  <si>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</si>
  <si>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</si>
  <si>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</si>
  <si>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</si>
  <si>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</si>
  <si>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</si>
  <si>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</si>
  <si>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</si>
  <si>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</si>
  <si>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</si>
  <si>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</si>
  <si>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</si>
  <si>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</si>
  <si>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</si>
  <si>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</si>
  <si>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</si>
  <si>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</si>
  <si>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</si>
  <si>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</si>
  <si>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</si>
  <si>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</si>
  <si>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</si>
  <si>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</si>
  <si>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</si>
  <si>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</si>
  <si>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</si>
  <si>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</si>
  <si>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</si>
  <si>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</si>
  <si>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</si>
  <si>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</si>
  <si>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</si>
  <si>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</si>
  <si>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</si>
  <si>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</si>
  <si>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123</t>
  </si>
  <si>
    <t>玉溪市红塔区交通运输局</t>
  </si>
  <si>
    <t>123001</t>
  </si>
  <si>
    <t>123006</t>
  </si>
  <si>
    <t>玉溪市红塔区地方公路管理段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</si>
  <si>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</si>
  <si>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</si>
  <si>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</si>
  <si>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</si>
  <si>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</si>
  <si>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</si>
  <si>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</si>
  <si>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</si>
  <si>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</si>
  <si>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</si>
  <si>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</si>
  <si>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</si>
  <si>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</si>
  <si>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</si>
  <si>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</si>
  <si>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</si>
  <si>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</si>
  <si>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</si>
  <si>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</si>
  <si>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</si>
  <si>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</si>
  <si>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</si>
  <si>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</si>
  <si>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</si>
  <si>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</si>
  <si>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</si>
  <si>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</si>
  <si>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</si>
  <si>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</si>
  <si>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</si>
  <si>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</si>
  <si>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</si>
  <si>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</si>
  <si>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</si>
  <si>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</si>
  <si>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</si>
  <si>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</si>
  <si>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</si>
  <si>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</si>
  <si>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</si>
  <si>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</si>
  <si>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</si>
  <si>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</si>
  <si>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</si>
  <si>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</si>
  <si>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</si>
  <si>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</si>
  <si>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</si>
  <si>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</si>
  <si>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</si>
  <si>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</si>
  <si>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214</t>
  </si>
  <si>
    <t>交通运输支出</t>
  </si>
  <si>
    <t>21401</t>
  </si>
  <si>
    <t>公路水路运输</t>
  </si>
  <si>
    <t>2140101</t>
  </si>
  <si>
    <t>行政运行</t>
  </si>
  <si>
    <t>2140106</t>
  </si>
  <si>
    <t>公路养护</t>
  </si>
  <si>
    <t>2140112</t>
  </si>
  <si>
    <t>公路运输管理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</si>
  <si>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</si>
  <si>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</si>
  <si>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</si>
  <si>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</si>
  <si>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</si>
  <si>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</si>
  <si>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</si>
  <si>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</si>
  <si>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</si>
  <si>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</si>
  <si>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</si>
  <si>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</si>
  <si>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</si>
  <si>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</si>
  <si>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</si>
  <si>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</si>
  <si>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</si>
  <si>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</si>
  <si>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</si>
  <si>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</si>
  <si>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</si>
  <si>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</si>
  <si>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</si>
  <si>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</si>
  <si>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</si>
  <si>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</si>
  <si>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</si>
  <si>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</si>
  <si>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</si>
  <si>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</si>
  <si>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</si>
  <si>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</si>
  <si>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</si>
  <si>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</si>
  <si>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</si>
  <si>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</si>
  <si>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</si>
  <si>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</si>
  <si>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</si>
  <si>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</si>
  <si>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</si>
  <si>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</si>
  <si>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</si>
  <si>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</si>
  <si>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</si>
  <si>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</si>
  <si>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</si>
  <si>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</si>
  <si>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</si>
  <si>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</si>
  <si>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</si>
  <si>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</si>
  <si>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</si>
  <si>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</si>
  <si>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</si>
  <si>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</si>
  <si>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</si>
  <si>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</si>
  <si>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</si>
  <si>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</si>
  <si>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</si>
  <si>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</si>
  <si>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</si>
  <si>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</si>
  <si>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</si>
  <si>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</si>
  <si>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</si>
  <si>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</si>
  <si>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</si>
  <si>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</si>
  <si>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</si>
  <si>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</si>
  <si>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</si>
  <si>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</si>
  <si>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</si>
  <si>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</si>
  <si>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530402210000000004931</t>
  </si>
  <si>
    <t>行政人员工资支出</t>
  </si>
  <si>
    <t>30101</t>
  </si>
  <si>
    <t>基本工资</t>
  </si>
  <si>
    <t>30102</t>
  </si>
  <si>
    <t>津贴补贴</t>
  </si>
  <si>
    <t>530402210000000004932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</si>
  <si>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</si>
  <si>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</si>
  <si>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</si>
  <si>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</si>
  <si>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</si>
  <si>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</si>
  <si>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</si>
  <si>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</si>
  <si>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</si>
  <si>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530402210000000004933</t>
  </si>
  <si>
    <t>住房公积</t>
  </si>
  <si>
    <t>30113</t>
  </si>
  <si>
    <t>530402210000000004934</t>
  </si>
  <si>
    <t>对个人和家庭的补助</t>
  </si>
  <si>
    <t>30305</t>
  </si>
  <si>
    <t>生活补助</t>
  </si>
  <si>
    <t>530402210000000004935</t>
  </si>
  <si>
    <t>公车购置及运维费</t>
  </si>
  <si>
    <t>30231</t>
  </si>
  <si>
    <t>公务用车运行维护费</t>
  </si>
  <si>
    <t>530402210000000004936</t>
  </si>
  <si>
    <t>行政人员公务交通补贴</t>
  </si>
  <si>
    <t>30239</t>
  </si>
  <si>
    <t>其他交通费用</t>
  </si>
  <si>
    <t>530402210000000004937</t>
  </si>
  <si>
    <t>工会经费</t>
  </si>
  <si>
    <t>30228</t>
  </si>
  <si>
    <t>530402210000000004940</t>
  </si>
  <si>
    <t>一般公用经费</t>
  </si>
  <si>
    <t>30201</t>
  </si>
  <si>
    <t>办公费</t>
  </si>
  <si>
    <t>530402221100000294918</t>
  </si>
  <si>
    <t>行政人员工资支出优秀奖</t>
  </si>
  <si>
    <t>30103</t>
  </si>
  <si>
    <t>奖金</t>
  </si>
  <si>
    <t>530402221100000294944</t>
  </si>
  <si>
    <t>行政人员工资支出年终一次性奖金</t>
  </si>
  <si>
    <t>530402231100001516437</t>
  </si>
  <si>
    <t>福利费</t>
  </si>
  <si>
    <t>30229</t>
  </si>
  <si>
    <t>530402231100001516454</t>
  </si>
  <si>
    <t>公务员基础绩效奖</t>
  </si>
  <si>
    <t>530402231100001516455</t>
  </si>
  <si>
    <t>离休退休公用经费</t>
  </si>
  <si>
    <t>30299</t>
  </si>
  <si>
    <t>其他商品和服务支出</t>
  </si>
  <si>
    <t>530402241100002428172</t>
  </si>
  <si>
    <t>编外人员工资</t>
  </si>
  <si>
    <t>30199</t>
  </si>
  <si>
    <t>其他工资福利支出</t>
  </si>
  <si>
    <t>530402210000000004963</t>
  </si>
  <si>
    <t>事业人员工资支出</t>
  </si>
  <si>
    <t>30107</t>
  </si>
  <si>
    <t>绩效工资</t>
  </si>
  <si>
    <t>530402210000000004964</t>
  </si>
  <si>
    <t>530402210000000004966</t>
  </si>
  <si>
    <t>530402210000000004970</t>
  </si>
  <si>
    <t>530402210000000004978</t>
  </si>
  <si>
    <t>530402210000000004983</t>
  </si>
  <si>
    <t>530402210000000004984</t>
  </si>
  <si>
    <t>530402221100000344154</t>
  </si>
  <si>
    <t>事业人员工资支出（13.5%）</t>
  </si>
  <si>
    <t>530402221100000344156</t>
  </si>
  <si>
    <t>事业人员工资支出（职称）</t>
  </si>
  <si>
    <t>530402221100000344159</t>
  </si>
  <si>
    <t>事业人员工资支出年终一次性奖金</t>
  </si>
  <si>
    <t>530402221100000344160</t>
  </si>
  <si>
    <t>事业人员工资支出优秀奖</t>
  </si>
  <si>
    <t>530402231100001503410</t>
  </si>
  <si>
    <t>其他工资福利支出（1500）</t>
  </si>
  <si>
    <t>530402231100001503412</t>
  </si>
  <si>
    <t>530402231100001503413</t>
  </si>
  <si>
    <t>530402231100001503431</t>
  </si>
  <si>
    <t>530402241100002427239</t>
  </si>
  <si>
    <t>530402241100002427242</t>
  </si>
  <si>
    <t>530402241100002427243</t>
  </si>
  <si>
    <t>530402241100002427257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</si>
  <si>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</si>
  <si>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</si>
  <si>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</si>
  <si>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</si>
  <si>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</si>
  <si>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</si>
  <si>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2024年交通运输综合行政执法制式服装购置项目经费</t>
  </si>
  <si>
    <t>313 事业发展类</t>
  </si>
  <si>
    <t>530402241100002414179</t>
  </si>
  <si>
    <t>30224</t>
  </si>
  <si>
    <t>被装购置费</t>
  </si>
  <si>
    <t>离退休干部党组织工作经费</t>
  </si>
  <si>
    <t>311 专项业务类</t>
  </si>
  <si>
    <t>530402251100003855603</t>
  </si>
  <si>
    <t>玉溪市红塔区交通运输局道路运输车辆营运证等证照资金</t>
  </si>
  <si>
    <t>312 民生类</t>
  </si>
  <si>
    <t>530402241100002422157</t>
  </si>
  <si>
    <t>30202</t>
  </si>
  <si>
    <t>印刷费</t>
  </si>
  <si>
    <t>玉溪市红塔区交通运输局机关购买后勤服务经费</t>
  </si>
  <si>
    <t>530402231100001446858</t>
  </si>
  <si>
    <t>30227</t>
  </si>
  <si>
    <t>委托业务费</t>
  </si>
  <si>
    <t>玉溪市玉磨铁路研和站进站道路工程项目专项资金</t>
  </si>
  <si>
    <t>530402241100002420137</t>
  </si>
  <si>
    <t>31005</t>
  </si>
  <si>
    <t>基础设施建设</t>
  </si>
  <si>
    <t>治超专项经费</t>
  </si>
  <si>
    <t>530402241100002414105</t>
  </si>
  <si>
    <t>红塔区农村公路建设专项资金</t>
  </si>
  <si>
    <t>530402200000000001182</t>
  </si>
  <si>
    <t>遗属补助经费</t>
  </si>
  <si>
    <t>530402231100001446865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</si>
  <si>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</si>
  <si>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</si>
  <si>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</si>
  <si>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</si>
  <si>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</si>
  <si>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</si>
  <si>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</si>
  <si>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</si>
  <si>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</si>
  <si>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</si>
  <si>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</si>
  <si>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</si>
  <si>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红塔区区域范围内国省干线、高速公路、农村公路开展治理货车违法超限超载行为联合执法工作，坚决禁止49吨以上货车（特别市“百吨王”）非法上路行驶，严格规范查处严重违法超限超载车辆，切实有效开展货运源头治理工作，加强货车出场（站）装载情况检查，制止非法超限超载车辆出场（站）上路行驶，严厉打击闯卡、拒检、堵站、寻衅滋事、暴力威胁等阻碍路政人员、公安交警依法执行职务的行为。</t>
  </si>
  <si>
    <t>产出指标</t>
  </si>
  <si>
    <t>数量指标</t>
  </si>
  <si>
    <t>年平均出动人数</t>
  </si>
  <si>
    <t>&gt;</t>
  </si>
  <si>
    <t>2600</t>
  </si>
  <si>
    <t>人次</t>
  </si>
  <si>
    <t>定量指标</t>
  </si>
  <si>
    <t>全年在红塔区辖区内开展治理超限超载运输工作出动2600余人次以上。</t>
  </si>
  <si>
    <t>开展流动超限运输治理工作</t>
  </si>
  <si>
    <t>&gt;=</t>
  </si>
  <si>
    <t>36</t>
  </si>
  <si>
    <t>天</t>
  </si>
  <si>
    <t>定期、不定期在G213线、玉通公路、易峨高公路、北前公路等主干线联合公安交通管理部门开展每月3天的流动检测。</t>
  </si>
  <si>
    <t>质量指标</t>
  </si>
  <si>
    <t>坚决禁止49吨以上货车（特别是“百吨王”）非法上路行驶</t>
  </si>
  <si>
    <t>=</t>
  </si>
  <si>
    <t>100</t>
  </si>
  <si>
    <t>%</t>
  </si>
  <si>
    <t>根据红治超办通【2019】4号要求，坚决禁止49吨以上货车（特别是“百吨王”）非法上路行驶，严格规范查处严重违法超限超载车辆。</t>
  </si>
  <si>
    <t>货运车辆源头治理</t>
  </si>
  <si>
    <t>加强货车出场（站）装载情况检查，制止非法超限超载车辆出场（站）上路行驶</t>
  </si>
  <si>
    <t>效益指标</t>
  </si>
  <si>
    <t>社会效益</t>
  </si>
  <si>
    <t>超限超载率</t>
  </si>
  <si>
    <t>下降</t>
  </si>
  <si>
    <t>定性指标</t>
  </si>
  <si>
    <t>通过开展联合执法行动，使公路货车违法超限超载率明显下降，整治道路运输行业乱象，确实保护公路路产路权。</t>
  </si>
  <si>
    <t>满意度指标</t>
  </si>
  <si>
    <t>服务对象满意度</t>
  </si>
  <si>
    <t>群众满意度</t>
  </si>
  <si>
    <t>95</t>
  </si>
  <si>
    <t>通过治理货车超限超载运输治理，保证公路完好，确保人民群众安全出行，为全区经济社会的高效快速发展创造安全畅通的道路交通环境。</t>
  </si>
  <si>
    <t>对单位33名执法工作人员购置换发新式综合行政执法制式服装及标志，有利于加强道路运输执法队伍建设，严肃仪容仪表执法风纪，树立良好执法形象，维护执法权威，通过统一执法人员着装，促进执法队伍的正规化、规范化、专业化、标准化建设，打造一支政治坚定、素质优良、纪律严明、行为规范、廉洁高效的道路运输行政执法队伍。</t>
  </si>
  <si>
    <t>购置计划完成率</t>
  </si>
  <si>
    <t>按照购置服装交付数量及计划购置服装交付数量计算完成率</t>
  </si>
  <si>
    <t>验收通过率</t>
  </si>
  <si>
    <t>反映设备购置的产品质量情况</t>
  </si>
  <si>
    <t>时效指标</t>
  </si>
  <si>
    <t>制服投入使用及时率</t>
  </si>
  <si>
    <t>反映新购制服按时投入使用情况</t>
  </si>
  <si>
    <t>经济效益</t>
  </si>
  <si>
    <t>服装购置经济性</t>
  </si>
  <si>
    <t>99363.6</t>
  </si>
  <si>
    <t>元</t>
  </si>
  <si>
    <t>反映服装购置的经济性，达到指标值为达到行业标准</t>
  </si>
  <si>
    <t>使用人员满意度</t>
  </si>
  <si>
    <t>对新购制服满意的人数进行问卷调查得出满意度结果</t>
  </si>
  <si>
    <t>玉溪市玉磨铁路研和站进站道路工程由一期工程、二期工程、景观提升工程组成，项目位于红塔区研和境内，道路呈东西走向，路线起点K0+000位于玉磨铁路DK4+460框架涵（2-8m）东侧，顺接研和站内改移道路，沿既有乡村道路贾井路经赖井村、贾井村、磨盘山村、南陵园公墓，于昆玉铁路哨坡隧道K54+324处、昆玉河铁路新哨坡隧道K86+555处、玉研联络线薛家山隧道K0+160处，采用3×35m预应力混凝土简支小箱梁上跨既有铁路，终点K2+340，后以A、B匝道（匝道设计长度512.1m）衔接既有国道 G213，路线全长2.340公里。全线设置桥梁3座，长150.05米，排水灌溉涵洞5道。其中K0+000～K0+860段路基标准横断面红线宽度为19m，K0+892.8～K2+340段路基标准横断面红线宽度为24m，K0+860～K0+892.8为过渡段。一期工程于2021年3月开工，2021年11月建成通车；二期工程于2021年4月开工，2022年7月建成通车；景观提升工程于2022年6月开工，2022年9月建成通车。玉溪市玉磨铁路研和站进站道路工程，严格按照施工图组织施工，保证工程项目按质按量完成。在施工过程中认真组织，严格控制投资，加强管理，确保施工和行车安全。一期工程、二期工程建设完成后，有利于增加玉溪市红塔区研和镇周边居民就业岗位，改善周围交通条件；另外项目的建设需要投入大量钢材、水泥、木材以及沥青等建筑材料，继而带动建材业、运输业及其他相关生产部门的发展，促进沿线生产加工业、房地产开发业、运输业、服务业等多个行业的发展。景观提升工程建设完成后，将提升公路沿线综合环境，展示红塔区的景观风貌和良好形象。</t>
  </si>
  <si>
    <t>路线里程</t>
  </si>
  <si>
    <t>2.34</t>
  </si>
  <si>
    <t>公里</t>
  </si>
  <si>
    <t>项目位于红塔区研和境内，道路呈东西走向，路线起点K0+000位于玉磨铁路DK4+460框架涵（2-8m）东侧，顺接研和站内改移道路，沿既有乡村道路贾井路经赖井村、贾井村、磨盘山村、南陵园公墓，于昆玉铁路哨坡隧道K54+324处、昆玉河铁路新哨坡隧道K86+555处、玉研联络线薛家山隧道K0+160处，采用3×35m预应力混凝土简支小箱梁上跨既有铁路，终点K2+340，后以A、B匝道（匝道设计长度512.1m）衔接既有国道 G213，路线全长2.340公里。</t>
  </si>
  <si>
    <t>路基宽度</t>
  </si>
  <si>
    <t>19～24</t>
  </si>
  <si>
    <t>米</t>
  </si>
  <si>
    <t>其中K0+000～K0+860段路基标准横断面红线宽度为19m，K0+892.8～K2+340段路基标准横断面红线宽度为24m，K0+860～K0+892.8为过渡段。</t>
  </si>
  <si>
    <t>桥梁</t>
  </si>
  <si>
    <t>处</t>
  </si>
  <si>
    <t>全线设置桥梁3座</t>
  </si>
  <si>
    <t>排水灌溉涵洞</t>
  </si>
  <si>
    <t>个</t>
  </si>
  <si>
    <t>排水灌溉涵洞5道</t>
  </si>
  <si>
    <t>工程建设项目质量</t>
  </si>
  <si>
    <t>保证工程项目质量</t>
  </si>
  <si>
    <t>严格按照施工图组织施工，保证工程项目按质按量完成</t>
  </si>
  <si>
    <t>一期工程完工时间</t>
  </si>
  <si>
    <t>2021.11</t>
  </si>
  <si>
    <t>年-月</t>
  </si>
  <si>
    <t>玉溪市玉磨铁路研和站进站道路一期工程于2021年3月开工，2021年11月建成通车。</t>
  </si>
  <si>
    <t>二期工程完工时间</t>
  </si>
  <si>
    <t>2022.7</t>
  </si>
  <si>
    <t>玉溪市玉磨铁路研和站进站道路二期工程于2021年4月开工，2022年7月建成通车。</t>
  </si>
  <si>
    <t>景观提升工程完工时间</t>
  </si>
  <si>
    <t>2022.9</t>
  </si>
  <si>
    <t>玉溪市玉磨铁路研和站进站道路景观提升工程于2022年6月开工，2022年9月建成通车。</t>
  </si>
  <si>
    <t>带动周边经济发展</t>
  </si>
  <si>
    <t>增加周边居民就业岗位，带动相关行业发展</t>
  </si>
  <si>
    <t>项目建设完成后，有利于增加玉溪市红塔区研和镇周边居民就业岗位，改善周围交通条件。另外项目的建设需要投入大量钢材、水泥、木材以及沥青等建筑材料，继而带动建材业、运输业及其他相关生产部门的发展，促进沿线生产加工业、房地产开发业、运输业、服务业等多个行业的发展</t>
  </si>
  <si>
    <t>项目村落后的交通运输状况改善情况</t>
  </si>
  <si>
    <t>增加沿线出行居民的安全出行</t>
  </si>
  <si>
    <t>改善道路情况，提高安全出行</t>
  </si>
  <si>
    <t>受益人群满意度</t>
  </si>
  <si>
    <t>90</t>
  </si>
  <si>
    <t>满意度</t>
  </si>
  <si>
    <t>乡村组满意度</t>
  </si>
  <si>
    <t>通过该项目的实施，力求达到以下效果：积极推进离退休党支部三会一课、主题党日活动常态化，加强退休党员的教育学习。</t>
  </si>
  <si>
    <t>统筹安排支部工作</t>
  </si>
  <si>
    <t>1.00</t>
  </si>
  <si>
    <t>反映支部工作开展情况</t>
  </si>
  <si>
    <t>组织支部党员开展主题党日活动</t>
  </si>
  <si>
    <t>4.00</t>
  </si>
  <si>
    <t>次（件）</t>
  </si>
  <si>
    <t>反映开展主题党日活动情况</t>
  </si>
  <si>
    <t>支部党员活动覆盖率</t>
  </si>
  <si>
    <t>反映党员活动覆盖率</t>
  </si>
  <si>
    <t>能否完成年度组织活动任务</t>
  </si>
  <si>
    <t>是/否</t>
  </si>
  <si>
    <t>反映是否能完成年度组织活动情况</t>
  </si>
  <si>
    <t>服务满意度</t>
  </si>
  <si>
    <t>反映服务对象的满意度</t>
  </si>
  <si>
    <t>红塔区道路运输证每年用量大约10000套左右，月均850套左右，含新车配发、到期换发、转籍换发、污损换发、遗失补发等情况，证件费用和设备维护费大概30000元/年，该项工作于2025年开始实施。</t>
  </si>
  <si>
    <t>年用量</t>
  </si>
  <si>
    <t>10000</t>
  </si>
  <si>
    <t>套</t>
  </si>
  <si>
    <t>红塔区道路运输证每年用量大约10000套左右</t>
  </si>
  <si>
    <t>月用量</t>
  </si>
  <si>
    <t>850</t>
  </si>
  <si>
    <t>红塔区道路运输证月均用量大约850套左右</t>
  </si>
  <si>
    <t>支付时间</t>
  </si>
  <si>
    <t>&lt;=</t>
  </si>
  <si>
    <t>2024.12</t>
  </si>
  <si>
    <t>计划于2024年1月开始实施，2024年12月结束</t>
  </si>
  <si>
    <t>成本指标</t>
  </si>
  <si>
    <t>经济成本指标</t>
  </si>
  <si>
    <t>30000</t>
  </si>
  <si>
    <t>元/年</t>
  </si>
  <si>
    <t>证件费用和设备维护费大概30000元/年</t>
  </si>
  <si>
    <t>支付金额</t>
  </si>
  <si>
    <t>道路运输证证件制证发证</t>
  </si>
  <si>
    <t>正常运转</t>
  </si>
  <si>
    <t>道路运输证证件制证发证工作含新车配发、到期换发、转籍换发、污损换发、遗失补发等情况</t>
  </si>
  <si>
    <t>收益对象满意度</t>
  </si>
  <si>
    <t>根据玉红管发【2022】4号文件关于印发《红塔区区级机关购买后勤服务管理方法（试行）》的通知，认真贯彻落实党中央关于过‘紧日子”要水，进一步规范区级机关购买后勤服务工作，建立与红塔区经济社会发展相适应的机关后勤服务保障机制。区级机关使用财政资金购买后勤服务，现申请资金7.8万元。</t>
  </si>
  <si>
    <t>获补对象数</t>
  </si>
  <si>
    <t>13</t>
  </si>
  <si>
    <t>元/人</t>
  </si>
  <si>
    <t>反映获补助人员、机关的数量情况，也适用补贴、资助等形式的补助。</t>
  </si>
  <si>
    <t>政策宣传次数</t>
  </si>
  <si>
    <t>14</t>
  </si>
  <si>
    <t>次</t>
  </si>
  <si>
    <t>反映补助政策的宣传力度情况。</t>
  </si>
  <si>
    <t>发放及时率</t>
  </si>
  <si>
    <t>有一定改善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</si>
  <si>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</si>
  <si>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</si>
  <si>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</si>
  <si>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</si>
  <si>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</si>
  <si>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经营状况改善</t>
  </si>
  <si>
    <t>反映补助促进受助对象经营状况改善的情况。</t>
  </si>
  <si>
    <t>受益对象满意度</t>
  </si>
  <si>
    <t>反映获补助受益对象的满意程度。</t>
  </si>
  <si>
    <t>实施期目标: 加强农村公路养护与管理，深化农村公路养护管理体制机制改革，推进农村公路管养常态化、规范化；不断提高农村公路养护管理水平和路况质量，坚持建、管、养并重和统一领导、分级负责、加强考核的原则，切实加强和规范农村公路的养护和管理工作，改善路容路貌，提升畅通水平，逐步实现“通、平、美、绿、安”的农村公路养护管理工作目标，保障公路安全畅通，切实延长公路使用年限。</t>
  </si>
  <si>
    <t>县道管养里程</t>
  </si>
  <si>
    <t>163.685</t>
  </si>
  <si>
    <t>完成养护里程任务</t>
  </si>
  <si>
    <t>乡道管养里程</t>
  </si>
  <si>
    <t>944.816</t>
  </si>
  <si>
    <t>村道管养里程</t>
  </si>
  <si>
    <t>102.678</t>
  </si>
  <si>
    <t>列养率</t>
  </si>
  <si>
    <t>完成</t>
  </si>
  <si>
    <t>完成时间</t>
  </si>
  <si>
    <t>2022－11－30</t>
  </si>
  <si>
    <t>年-月-日</t>
  </si>
  <si>
    <t>基本公共服务水平</t>
  </si>
  <si>
    <t>提升</t>
  </si>
  <si>
    <t>年</t>
  </si>
  <si>
    <t>80</t>
  </si>
  <si>
    <t>保民生</t>
  </si>
  <si>
    <t>户</t>
  </si>
  <si>
    <t>反映获补助人员、企业的数量情况，也适用补贴、资助等形式的补助。</t>
  </si>
  <si>
    <t>反映补助政策的宣传力度情况。即通过门户网站、报刊、通信、电视、户外广告等对补助政策进行宣传的次数。</t>
  </si>
  <si>
    <t>反映补助促进受助企业经营状况改善的情况。</t>
  </si>
  <si>
    <t>满意</t>
  </si>
  <si>
    <t>95%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</si>
  <si>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</si>
  <si>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</si>
  <si>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</si>
  <si>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</si>
  <si>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</si>
  <si>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</si>
  <si>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</si>
  <si>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</si>
  <si>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</si>
  <si>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</si>
  <si>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</si>
  <si>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</si>
  <si>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</si>
  <si>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</si>
  <si>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台式计算机</t>
  </si>
  <si>
    <t>复印纸</t>
  </si>
  <si>
    <t>打印机</t>
  </si>
  <si>
    <t>采购复印纸</t>
  </si>
  <si>
    <t>箱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</si>
  <si>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</si>
  <si>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</si>
  <si>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</si>
  <si>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</si>
  <si>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</si>
  <si>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单位自筹</t>
  </si>
  <si>
    <t>预算09-1表</t>
  </si>
  <si>
    <t>2025年对下转移支付预算表</t>
  </si>
  <si>
    <t>单位名称（项目）</t>
  </si>
  <si>
    <t>地区</t>
  </si>
  <si>
    <t>备注：本部门无对下转移支付事项，故此表为空表。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</si>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</sst>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80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"单位名称："&amp;"玉溪市红塔区交通运输局"</f>
        <v>单位名称：玉溪市红塔区交通运输局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731.765906</v>
      </c>
      <c r="C8" s="15" t="s">
        <v>9</v>
      </c>
      <c r="D8" s="17">
        <v>0.3</v>
      </c>
    </row>
    <row r="9" ht="22.5" customHeight="1" spans="1:4">
      <c r="A9" s="15" t="s">
        <v>10</v>
      </c>
      <c r="B9" s="17">
        <v>1346</v>
      </c>
      <c r="C9" s="15" t="s">
        <v>11</v>
      </c>
      <c r="D9" s="17"/>
    </row>
    <row r="10" ht="22.5" customHeight="1" spans="1:4">
      <c r="A10" s="15" t="s">
        <v>12</v>
      </c>
      <c r="B10" s="17"/>
      <c r="C10" s="15" t="s">
        <v>13</v>
      </c>
      <c r="D10" s="17"/>
    </row>
    <row r="11" ht="22.5" customHeight="1" spans="1:4">
      <c r="A11" s="15" t="s">
        <v>14</v>
      </c>
      <c r="B11" s="17"/>
      <c r="C11" s="15" t="s">
        <v>15</v>
      </c>
      <c r="D11" s="17"/>
    </row>
    <row r="12" ht="22.5" customHeight="1" spans="1:4">
      <c r="A12" s="15" t="s">
        <v>16</v>
      </c>
      <c r="B12" s="17"/>
      <c r="C12" s="15" t="s">
        <v>17</v>
      </c>
      <c r="D12" s="17"/>
    </row>
    <row r="13" ht="22.5" customHeight="1" spans="1:4">
      <c r="A13" s="15" t="s">
        <v>18</v>
      </c>
      <c r="B13" s="17"/>
      <c r="C13" s="15" t="s">
        <v>19</v>
      </c>
      <c r="D13" s="17"/>
    </row>
    <row r="14" ht="22.5" customHeight="1" spans="1:4">
      <c r="A14" s="15" t="s">
        <v>20</v>
      </c>
      <c r="B14" s="17"/>
      <c r="C14" s="15" t="s">
        <v>21</v>
      </c>
      <c r="D14" s="17"/>
    </row>
    <row r="15" ht="22.5" customHeight="1" spans="1:4">
      <c r="A15" s="15" t="s">
        <v>22</v>
      </c>
      <c r="B15" s="17"/>
      <c r="C15" s="15" t="s">
        <v>23</v>
      </c>
      <c r="D15" s="17">
        <v>73.757584</v>
      </c>
    </row>
    <row r="16" ht="22.5" customHeight="1" spans="1:4">
      <c r="A16" s="67" t="s">
        <v>24</v>
      </c>
      <c r="B16" s="17"/>
      <c r="C16" s="15" t="s">
        <v>25</v>
      </c>
      <c r="D16" s="17">
        <v>43.450122</v>
      </c>
    </row>
    <row r="17" ht="22.5" customHeight="1" spans="1:4">
      <c r="A17" s="67" t="s">
        <v>26</v>
      </c>
      <c r="B17" s="17"/>
      <c r="C17" s="15" t="s">
        <v>27</v>
      </c>
      <c r="D17" s="17"/>
    </row>
    <row r="18" ht="22.5" customHeight="1" spans="1:4">
      <c r="A18" s="67"/>
      <c r="B18" s="50"/>
      <c r="C18" s="15" t="s">
        <v>28</v>
      </c>
      <c r="D18" s="17">
        <v>1346</v>
      </c>
    </row>
    <row r="19" ht="22.5" customHeight="1" spans="1:4">
      <c r="A19" s="67"/>
      <c r="B19" s="50"/>
      <c r="C19" s="15" t="s">
        <v>29</v>
      </c>
      <c r="D19" s="17"/>
    </row>
    <row r="20" ht="22.5" customHeight="1" spans="1:4">
      <c r="A20" s="67"/>
      <c r="B20" s="50"/>
      <c r="C20" s="15" t="s">
        <v>30</v>
      </c>
      <c r="D20" s="17">
        <v>576.0418</v>
      </c>
    </row>
    <row r="21" ht="22.5" customHeight="1" spans="1:4">
      <c r="A21" s="67"/>
      <c r="B21" s="50"/>
      <c r="C21" s="15" t="s">
        <v>31</v>
      </c>
      <c r="D21" s="17"/>
    </row>
    <row r="22" ht="22.5" customHeight="1" spans="1:4">
      <c r="A22" s="67"/>
      <c r="B22" s="50"/>
      <c r="C22" s="15" t="s">
        <v>32</v>
      </c>
      <c r="D22" s="17"/>
    </row>
    <row r="23" ht="22.5" customHeight="1" spans="1:4">
      <c r="A23" s="67"/>
      <c r="B23" s="50"/>
      <c r="C23" s="15" t="s">
        <v>33</v>
      </c>
      <c r="D23" s="17"/>
    </row>
    <row r="24" ht="22.5" customHeight="1" spans="1:4">
      <c r="A24" s="67"/>
      <c r="B24" s="50"/>
      <c r="C24" s="15" t="s">
        <v>34</v>
      </c>
      <c r="D24" s="17"/>
    </row>
    <row r="25" ht="22.5" customHeight="1" spans="1:4">
      <c r="A25" s="67"/>
      <c r="B25" s="50"/>
      <c r="C25" s="15" t="s">
        <v>35</v>
      </c>
      <c r="D25" s="17"/>
    </row>
    <row r="26" ht="22.5" customHeight="1" spans="1:4">
      <c r="A26" s="67"/>
      <c r="B26" s="50"/>
      <c r="C26" s="15" t="s">
        <v>36</v>
      </c>
      <c r="D26" s="17">
        <v>38.2164</v>
      </c>
    </row>
    <row r="27" ht="22.5" customHeight="1" spans="1:4">
      <c r="A27" s="67"/>
      <c r="B27" s="50"/>
      <c r="C27" s="15" t="s">
        <v>37</v>
      </c>
      <c r="D27" s="17"/>
    </row>
    <row r="28" ht="22.5" customHeight="1" spans="1:4">
      <c r="A28" s="67"/>
      <c r="B28" s="50"/>
      <c r="C28" s="15" t="s">
        <v>38</v>
      </c>
      <c r="D28" s="17"/>
    </row>
    <row r="29" ht="22.5" customHeight="1" spans="1:4">
      <c r="A29" s="67"/>
      <c r="B29" s="50"/>
      <c r="C29" s="15" t="s">
        <v>39</v>
      </c>
      <c r="D29" s="17"/>
    </row>
    <row r="30" ht="22.5" customHeight="1" spans="1:4">
      <c r="A30" s="67"/>
      <c r="B30" s="50"/>
      <c r="C30" s="15" t="s">
        <v>40</v>
      </c>
      <c r="D30" s="17"/>
    </row>
    <row r="31" ht="22.5" customHeight="1" spans="1:4">
      <c r="A31" s="67"/>
      <c r="B31" s="50"/>
      <c r="C31" s="15" t="s">
        <v>41</v>
      </c>
      <c r="D31" s="17"/>
    </row>
    <row r="32" ht="22.5" customHeight="1" spans="1:4">
      <c r="A32" s="67"/>
      <c r="B32" s="50"/>
      <c r="C32" s="15" t="s">
        <v>42</v>
      </c>
      <c r="D32" s="17"/>
    </row>
    <row r="33" ht="22.5" customHeight="1" spans="1:4">
      <c r="A33" s="67"/>
      <c r="B33" s="50"/>
      <c r="C33" s="15" t="s">
        <v>43</v>
      </c>
      <c r="D33" s="17"/>
    </row>
    <row r="34" ht="22.5" customHeight="1" spans="1:4">
      <c r="A34" s="69" t="s">
        <v>44</v>
      </c>
      <c r="B34" s="70">
        <v>2077.765906</v>
      </c>
      <c r="C34" s="71" t="s">
        <v>45</v>
      </c>
      <c r="D34" s="70">
        <v>2077.765906</v>
      </c>
    </row>
    <row r="35" ht="22.5" customHeight="1" spans="1:4">
      <c r="A35" s="78" t="s">
        <v>46</v>
      </c>
      <c r="B35" s="17"/>
      <c r="C35" s="79" t="s">
        <v>47</v>
      </c>
      <c r="D35" s="17"/>
    </row>
    <row r="36" ht="22.5" customHeight="1" spans="1:4">
      <c r="A36" s="67" t="s">
        <v>48</v>
      </c>
      <c r="B36" s="70"/>
      <c r="C36" s="67" t="s">
        <v>48</v>
      </c>
      <c r="D36" s="17"/>
    </row>
    <row r="37" ht="22.5" customHeight="1" spans="1:4">
      <c r="A37" s="67" t="s">
        <v>49</v>
      </c>
      <c r="B37" s="70"/>
      <c r="C37" s="67" t="s">
        <v>50</v>
      </c>
      <c r="D37" s="17"/>
    </row>
    <row r="38" ht="22.5" customHeight="1" spans="1:4">
      <c r="A38" s="69" t="s">
        <v>51</v>
      </c>
      <c r="B38" s="70">
        <v>2077.765906</v>
      </c>
      <c r="C38" s="71" t="s">
        <v>52</v>
      </c>
      <c r="D38" s="70">
        <v>2077.765906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5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2" t="s">
        <v>519</v>
      </c>
    </row>
    <row r="3" ht="37.5" customHeight="1" spans="1:6">
      <c r="A3" s="4" t="s">
        <v>520</v>
      </c>
      <c r="B3" s="4"/>
      <c r="C3" s="4"/>
      <c r="D3" s="4"/>
      <c r="E3" s="4"/>
      <c r="F3" s="4"/>
    </row>
    <row r="4" ht="18.75" customHeight="1" spans="1:6">
      <c r="A4" s="43" t="str">
        <f>"单位名称："&amp;"玉溪市红塔区交通运输局"</f>
        <v>单位名称：玉溪市红塔区交通运输局</v>
      </c>
      <c r="B4" s="43"/>
      <c r="C4" s="43"/>
      <c r="D4" s="44"/>
      <c r="E4" s="44"/>
      <c r="F4" s="45" t="s">
        <v>55</v>
      </c>
    </row>
    <row r="5" ht="18.75" customHeight="1" spans="1:6">
      <c r="A5" s="13" t="s">
        <v>207</v>
      </c>
      <c r="B5" s="13" t="s">
        <v>88</v>
      </c>
      <c r="C5" s="13" t="s">
        <v>89</v>
      </c>
      <c r="D5" s="46" t="s">
        <v>521</v>
      </c>
      <c r="E5" s="46"/>
      <c r="F5" s="46"/>
    </row>
    <row r="6" ht="18.75" customHeight="1" spans="1:6">
      <c r="A6" s="13" t="s">
        <v>88</v>
      </c>
      <c r="B6" s="13" t="s">
        <v>88</v>
      </c>
      <c r="C6" s="13" t="s">
        <v>89</v>
      </c>
      <c r="D6" s="46" t="s">
        <v>60</v>
      </c>
      <c r="E6" s="46" t="s">
        <v>92</v>
      </c>
      <c r="F6" s="46" t="s">
        <v>93</v>
      </c>
    </row>
    <row r="7" ht="18.75" customHeight="1" spans="1:6">
      <c r="A7" s="14" t="s">
        <v>72</v>
      </c>
      <c r="B7" s="14"/>
      <c r="C7" s="14" t="s">
        <v>73</v>
      </c>
      <c r="D7" s="14" t="s">
        <v>75</v>
      </c>
      <c r="E7" s="14" t="s">
        <v>76</v>
      </c>
      <c r="F7" s="14" t="s">
        <v>77</v>
      </c>
    </row>
    <row r="8" ht="20.25" customHeight="1" spans="1:6">
      <c r="A8" s="16" t="s">
        <v>82</v>
      </c>
      <c r="B8" s="16"/>
      <c r="C8" s="16"/>
      <c r="D8" s="17">
        <v>1346</v>
      </c>
      <c r="E8" s="17"/>
      <c r="F8" s="17">
        <v>1346</v>
      </c>
    </row>
    <row r="9" ht="20.25" customHeight="1" spans="1:6">
      <c r="A9" s="47" t="s">
        <v>82</v>
      </c>
      <c r="B9" s="16" t="s">
        <v>131</v>
      </c>
      <c r="C9" s="16" t="s">
        <v>132</v>
      </c>
      <c r="D9" s="17">
        <v>1000</v>
      </c>
      <c r="E9" s="17"/>
      <c r="F9" s="17">
        <v>1000</v>
      </c>
    </row>
    <row r="10" ht="20.25" customHeight="1" spans="1:6">
      <c r="A10" s="47" t="s">
        <v>82</v>
      </c>
      <c r="B10" s="47" t="s">
        <v>133</v>
      </c>
      <c r="C10" s="47" t="s">
        <v>134</v>
      </c>
      <c r="D10" s="17">
        <v>1000</v>
      </c>
      <c r="E10" s="17"/>
      <c r="F10" s="17">
        <v>1000</v>
      </c>
    </row>
    <row r="11" ht="20.25" customHeight="1" spans="1:6">
      <c r="A11" s="47" t="s">
        <v>82</v>
      </c>
      <c r="B11" s="48" t="s">
        <v>135</v>
      </c>
      <c r="C11" s="48" t="s">
        <v>136</v>
      </c>
      <c r="D11" s="17">
        <v>1000</v>
      </c>
      <c r="E11" s="17"/>
      <c r="F11" s="17">
        <v>1000</v>
      </c>
    </row>
    <row r="12" ht="20.25" customHeight="1" spans="1:6">
      <c r="A12" s="47" t="s">
        <v>85</v>
      </c>
      <c r="B12" s="16" t="s">
        <v>131</v>
      </c>
      <c r="C12" s="16" t="s">
        <v>132</v>
      </c>
      <c r="D12" s="17">
        <v>346</v>
      </c>
      <c r="E12" s="17"/>
      <c r="F12" s="17">
        <v>346</v>
      </c>
    </row>
    <row r="13" ht="20.25" customHeight="1" spans="1:6">
      <c r="A13" s="47" t="s">
        <v>85</v>
      </c>
      <c r="B13" s="47" t="s">
        <v>133</v>
      </c>
      <c r="C13" s="47" t="s">
        <v>134</v>
      </c>
      <c r="D13" s="17">
        <v>346</v>
      </c>
      <c r="E13" s="17"/>
      <c r="F13" s="17">
        <v>346</v>
      </c>
    </row>
    <row r="14" ht="20.25" customHeight="1" spans="1:6">
      <c r="A14" s="47" t="s">
        <v>85</v>
      </c>
      <c r="B14" s="48" t="s">
        <v>135</v>
      </c>
      <c r="C14" s="48" t="s">
        <v>136</v>
      </c>
      <c r="D14" s="17">
        <v>346</v>
      </c>
      <c r="E14" s="17"/>
      <c r="F14" s="17">
        <v>346</v>
      </c>
    </row>
    <row r="15" ht="20.25" customHeight="1" spans="1:6">
      <c r="A15" s="49" t="s">
        <v>153</v>
      </c>
      <c r="B15" s="49"/>
      <c r="C15" s="49"/>
      <c r="D15" s="50">
        <v>1346</v>
      </c>
      <c r="E15" s="50"/>
      <c r="F15" s="50">
        <v>1346</v>
      </c>
    </row>
  </sheetData>
  <mergeCells count="7">
    <mergeCell ref="A3:F3"/>
    <mergeCell ref="A4:C4"/>
    <mergeCell ref="D5:F5"/>
    <mergeCell ref="A15:C15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tabSelected="1" topLeftCell="K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customHeight="1" spans="1:1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0" t="s">
        <v>522</v>
      </c>
    </row>
    <row r="3" ht="45" customHeight="1" spans="1:17">
      <c r="A3" s="31" t="s">
        <v>523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0"/>
      <c r="O3" s="40"/>
      <c r="P3" s="40"/>
      <c r="Q3" s="40"/>
    </row>
    <row r="4" ht="20.25" customHeight="1" spans="1:17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55</v>
      </c>
    </row>
    <row r="5" ht="20.25" customHeight="1" spans="1:17">
      <c r="A5" s="22" t="s">
        <v>524</v>
      </c>
      <c r="B5" s="22" t="s">
        <v>525</v>
      </c>
      <c r="C5" s="22" t="s">
        <v>526</v>
      </c>
      <c r="D5" s="22" t="s">
        <v>527</v>
      </c>
      <c r="E5" s="22" t="s">
        <v>528</v>
      </c>
      <c r="F5" s="22" t="s">
        <v>529</v>
      </c>
      <c r="G5" s="22" t="s">
        <v>214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530</v>
      </c>
      <c r="B6" s="22" t="s">
        <v>525</v>
      </c>
      <c r="C6" s="22" t="s">
        <v>526</v>
      </c>
      <c r="D6" s="22" t="s">
        <v>527</v>
      </c>
      <c r="E6" s="22" t="s">
        <v>528</v>
      </c>
      <c r="F6" s="22" t="s">
        <v>529</v>
      </c>
      <c r="G6" s="22" t="s">
        <v>58</v>
      </c>
      <c r="H6" s="22" t="s">
        <v>61</v>
      </c>
      <c r="I6" s="22" t="s">
        <v>531</v>
      </c>
      <c r="J6" s="22" t="s">
        <v>532</v>
      </c>
      <c r="K6" s="22" t="s">
        <v>64</v>
      </c>
      <c r="L6" s="22" t="s">
        <v>91</v>
      </c>
      <c r="M6" s="22" t="s">
        <v>91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60</v>
      </c>
      <c r="I7" s="22"/>
      <c r="J7" s="22"/>
      <c r="K7" s="22"/>
      <c r="L7" s="22" t="s">
        <v>60</v>
      </c>
      <c r="M7" s="22" t="s">
        <v>67</v>
      </c>
      <c r="N7" s="22" t="s">
        <v>68</v>
      </c>
      <c r="O7" s="41" t="s">
        <v>69</v>
      </c>
      <c r="P7" s="41" t="s">
        <v>70</v>
      </c>
      <c r="Q7" s="41" t="s">
        <v>71</v>
      </c>
    </row>
    <row r="8" ht="20.25" customHeight="1" spans="1:17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</row>
    <row r="9" ht="20.25" customHeight="1" spans="1:17">
      <c r="A9" s="37" t="s">
        <v>258</v>
      </c>
      <c r="B9" s="23"/>
      <c r="C9" s="23"/>
      <c r="D9" s="38"/>
      <c r="E9" s="38"/>
      <c r="F9" s="38">
        <v>1.15</v>
      </c>
      <c r="G9" s="38">
        <v>1.15</v>
      </c>
      <c r="H9" s="38">
        <v>1.15</v>
      </c>
      <c r="I9" s="38"/>
      <c r="J9" s="34"/>
      <c r="K9" s="34"/>
      <c r="L9" s="38"/>
      <c r="M9" s="38"/>
      <c r="N9" s="38"/>
      <c r="O9" s="38"/>
      <c r="P9" s="38"/>
      <c r="Q9" s="38"/>
    </row>
    <row r="10" ht="20.25" customHeight="1" spans="1:17">
      <c r="A10" s="23"/>
      <c r="B10" s="23" t="s">
        <v>533</v>
      </c>
      <c r="C10" s="23" t="str">
        <f>"A02010105"&amp;"  "&amp;"台式计算机"</f>
        <v>A02010105  台式计算机</v>
      </c>
      <c r="D10" s="39" t="s">
        <v>396</v>
      </c>
      <c r="E10" s="24">
        <v>1</v>
      </c>
      <c r="F10" s="38">
        <v>0.6</v>
      </c>
      <c r="G10" s="38">
        <v>0.6</v>
      </c>
      <c r="H10" s="34">
        <v>0.6</v>
      </c>
      <c r="I10" s="34"/>
      <c r="J10" s="34"/>
      <c r="K10" s="34"/>
      <c r="L10" s="38"/>
      <c r="M10" s="38"/>
      <c r="N10" s="38"/>
      <c r="O10" s="38"/>
      <c r="P10" s="38"/>
      <c r="Q10" s="38"/>
    </row>
    <row r="11" ht="20.25" customHeight="1" spans="1:17">
      <c r="A11" s="23"/>
      <c r="B11" s="23" t="s">
        <v>534</v>
      </c>
      <c r="C11" s="23" t="str">
        <f t="shared" ref="C11:C14" si="0">"A05040101"&amp;"  "&amp;"复印纸"</f>
        <v>A05040101  复印纸</v>
      </c>
      <c r="D11" s="39" t="s">
        <v>396</v>
      </c>
      <c r="E11" s="24">
        <v>1</v>
      </c>
      <c r="F11" s="38">
        <v>0.4</v>
      </c>
      <c r="G11" s="38">
        <v>0.4</v>
      </c>
      <c r="H11" s="34">
        <v>0.4</v>
      </c>
      <c r="I11" s="34"/>
      <c r="J11" s="34"/>
      <c r="K11" s="34"/>
      <c r="L11" s="38"/>
      <c r="M11" s="38"/>
      <c r="N11" s="38"/>
      <c r="O11" s="38"/>
      <c r="P11" s="38"/>
      <c r="Q11" s="38"/>
    </row>
    <row r="12" ht="20.25" customHeight="1" spans="1:17">
      <c r="A12" s="23"/>
      <c r="B12" s="23" t="s">
        <v>535</v>
      </c>
      <c r="C12" s="23" t="str">
        <f>"A02021003"&amp;"  "&amp;"A4黑白打印机"</f>
        <v>A02021003  A4黑白打印机</v>
      </c>
      <c r="D12" s="39" t="s">
        <v>396</v>
      </c>
      <c r="E12" s="24">
        <v>1</v>
      </c>
      <c r="F12" s="38">
        <v>0.15</v>
      </c>
      <c r="G12" s="38">
        <v>0.15</v>
      </c>
      <c r="H12" s="34">
        <v>0.15</v>
      </c>
      <c r="I12" s="34"/>
      <c r="J12" s="34"/>
      <c r="K12" s="34"/>
      <c r="L12" s="38"/>
      <c r="M12" s="38"/>
      <c r="N12" s="38"/>
      <c r="O12" s="38"/>
      <c r="P12" s="38"/>
      <c r="Q12" s="38"/>
    </row>
    <row r="13" ht="20.25" customHeight="1" spans="1:17">
      <c r="A13" s="37" t="s">
        <v>258</v>
      </c>
      <c r="B13" s="23"/>
      <c r="C13" s="23"/>
      <c r="D13" s="23"/>
      <c r="E13" s="23"/>
      <c r="F13" s="38"/>
      <c r="G13" s="38">
        <v>0.54</v>
      </c>
      <c r="H13" s="38">
        <v>0.54</v>
      </c>
      <c r="I13" s="38"/>
      <c r="J13" s="34"/>
      <c r="K13" s="34"/>
      <c r="L13" s="38"/>
      <c r="M13" s="38"/>
      <c r="N13" s="38"/>
      <c r="O13" s="38"/>
      <c r="P13" s="38"/>
      <c r="Q13" s="38"/>
    </row>
    <row r="14" ht="20.25" customHeight="1" spans="1:17">
      <c r="A14" s="23"/>
      <c r="B14" s="23" t="s">
        <v>536</v>
      </c>
      <c r="C14" s="23" t="str">
        <f t="shared" si="0"/>
        <v>A05040101  复印纸</v>
      </c>
      <c r="D14" s="39" t="s">
        <v>537</v>
      </c>
      <c r="E14" s="24">
        <v>30</v>
      </c>
      <c r="F14" s="38"/>
      <c r="G14" s="38">
        <v>0.54</v>
      </c>
      <c r="H14" s="34">
        <v>0.54</v>
      </c>
      <c r="I14" s="34"/>
      <c r="J14" s="34"/>
      <c r="K14" s="34"/>
      <c r="L14" s="38"/>
      <c r="M14" s="38"/>
      <c r="N14" s="38"/>
      <c r="O14" s="38"/>
      <c r="P14" s="38"/>
      <c r="Q14" s="38"/>
    </row>
    <row r="15" ht="20.25" customHeight="1" spans="1:17">
      <c r="A15" s="24" t="s">
        <v>58</v>
      </c>
      <c r="B15" s="24"/>
      <c r="C15" s="24"/>
      <c r="D15" s="39"/>
      <c r="E15" s="39"/>
      <c r="F15" s="38">
        <v>1.15</v>
      </c>
      <c r="G15" s="38">
        <v>1.69</v>
      </c>
      <c r="H15" s="38">
        <v>1.69</v>
      </c>
      <c r="I15" s="38"/>
      <c r="J15" s="38"/>
      <c r="K15" s="38"/>
      <c r="L15" s="38"/>
      <c r="M15" s="38"/>
      <c r="N15" s="38"/>
      <c r="O15" s="38"/>
      <c r="P15" s="38"/>
      <c r="Q15" s="38"/>
    </row>
  </sheetData>
  <mergeCells count="17">
    <mergeCell ref="A2:M2"/>
    <mergeCell ref="A3:Q3"/>
    <mergeCell ref="A4:M4"/>
    <mergeCell ref="G5:Q5"/>
    <mergeCell ref="L6:Q6"/>
    <mergeCell ref="A15:E15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538</v>
      </c>
    </row>
    <row r="3" ht="45" customHeight="1" spans="1:14">
      <c r="A3" s="31" t="s">
        <v>539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0.25" customHeight="1" spans="1:14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55</v>
      </c>
    </row>
    <row r="5" ht="27.15" customHeight="1" spans="1:14">
      <c r="A5" s="32" t="s">
        <v>524</v>
      </c>
      <c r="B5" s="32" t="s">
        <v>540</v>
      </c>
      <c r="C5" s="32" t="s">
        <v>541</v>
      </c>
      <c r="D5" s="32" t="s">
        <v>214</v>
      </c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23.4" customHeight="1" spans="1:14">
      <c r="A6" s="32" t="s">
        <v>530</v>
      </c>
      <c r="B6" s="32"/>
      <c r="C6" s="32" t="s">
        <v>542</v>
      </c>
      <c r="D6" s="32" t="s">
        <v>58</v>
      </c>
      <c r="E6" s="32" t="s">
        <v>61</v>
      </c>
      <c r="F6" s="32" t="s">
        <v>531</v>
      </c>
      <c r="G6" s="32" t="s">
        <v>532</v>
      </c>
      <c r="H6" s="32" t="s">
        <v>64</v>
      </c>
      <c r="I6" s="32" t="s">
        <v>543</v>
      </c>
      <c r="J6" s="32"/>
      <c r="K6" s="32"/>
      <c r="L6" s="32"/>
      <c r="M6" s="32"/>
      <c r="N6" s="32"/>
    </row>
    <row r="7" ht="28.65" customHeight="1" spans="1:14">
      <c r="A7" s="32"/>
      <c r="B7" s="32"/>
      <c r="C7" s="32"/>
      <c r="D7" s="32"/>
      <c r="E7" s="32" t="s">
        <v>60</v>
      </c>
      <c r="F7" s="32"/>
      <c r="G7" s="32"/>
      <c r="H7" s="32"/>
      <c r="I7" s="32" t="s">
        <v>60</v>
      </c>
      <c r="J7" s="32" t="s">
        <v>67</v>
      </c>
      <c r="K7" s="32" t="s">
        <v>68</v>
      </c>
      <c r="L7" s="35" t="s">
        <v>69</v>
      </c>
      <c r="M7" s="35" t="s">
        <v>70</v>
      </c>
      <c r="N7" s="35" t="s">
        <v>71</v>
      </c>
    </row>
    <row r="8" ht="20.25" customHeight="1" spans="1:1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/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0.25" customHeight="1" spans="1:14">
      <c r="A11" s="24" t="s">
        <v>58</v>
      </c>
      <c r="B11" s="24"/>
      <c r="C11" s="2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544</v>
      </c>
    </row>
    <row r="3" ht="45.15" customHeight="1" spans="1:14">
      <c r="A3" s="25" t="s">
        <v>545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8.75" customHeight="1" spans="1:14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 t="s">
        <v>55</v>
      </c>
    </row>
    <row r="5" ht="22.5" customHeight="1" spans="1:14">
      <c r="A5" s="29" t="s">
        <v>546</v>
      </c>
      <c r="B5" s="29" t="s">
        <v>214</v>
      </c>
      <c r="C5" s="29"/>
      <c r="D5" s="29"/>
      <c r="E5" s="29" t="s">
        <v>547</v>
      </c>
      <c r="F5" s="29"/>
      <c r="G5" s="29"/>
      <c r="H5" s="29"/>
      <c r="I5" s="29"/>
      <c r="J5" s="29"/>
      <c r="K5" s="29"/>
      <c r="L5" s="29"/>
      <c r="M5" s="29"/>
      <c r="N5" s="29"/>
    </row>
    <row r="6" ht="22.5" customHeight="1" spans="1:14">
      <c r="A6" s="29"/>
      <c r="B6" s="29" t="s">
        <v>58</v>
      </c>
      <c r="C6" s="29" t="s">
        <v>61</v>
      </c>
      <c r="D6" s="29" t="s">
        <v>531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ht="18.75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27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ht="18.75" customHeight="1" spans="1:14">
      <c r="A10" s="27" t="s">
        <v>548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</sheetData>
  <mergeCells count="5">
    <mergeCell ref="A3:N3"/>
    <mergeCell ref="A4:C4"/>
    <mergeCell ref="B5:D5"/>
    <mergeCell ref="E5:N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1.275" customWidth="1"/>
    <col min="2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549</v>
      </c>
    </row>
    <row r="3" ht="52.05" customHeight="1" spans="1:10">
      <c r="A3" s="25" t="s">
        <v>550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"单位名称："&amp;"玉溪市红塔区交通运输局"</f>
        <v>单位名称：玉溪市红塔区交通运输局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342</v>
      </c>
      <c r="B5" s="22" t="s">
        <v>343</v>
      </c>
      <c r="C5" s="22" t="s">
        <v>344</v>
      </c>
      <c r="D5" s="22" t="s">
        <v>345</v>
      </c>
      <c r="E5" s="22" t="s">
        <v>346</v>
      </c>
      <c r="F5" s="22" t="s">
        <v>347</v>
      </c>
      <c r="G5" s="22" t="s">
        <v>348</v>
      </c>
      <c r="H5" s="22" t="s">
        <v>349</v>
      </c>
      <c r="I5" s="22" t="s">
        <v>350</v>
      </c>
      <c r="J5" s="22" t="s">
        <v>351</v>
      </c>
    </row>
    <row r="6" ht="18.75" customHeight="1" spans="1:10">
      <c r="A6" s="22" t="s">
        <v>72</v>
      </c>
      <c r="B6" s="22" t="s">
        <v>73</v>
      </c>
      <c r="C6" s="22" t="s">
        <v>74</v>
      </c>
      <c r="D6" s="22" t="s">
        <v>75</v>
      </c>
      <c r="E6" s="22" t="s">
        <v>76</v>
      </c>
      <c r="F6" s="22" t="s">
        <v>77</v>
      </c>
      <c r="G6" s="22" t="s">
        <v>78</v>
      </c>
      <c r="H6" s="22" t="s">
        <v>79</v>
      </c>
      <c r="I6" s="22" t="s">
        <v>80</v>
      </c>
      <c r="J6" s="22" t="s">
        <v>99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ht="18.75" customHeight="1" spans="1:10">
      <c r="A9" s="28" t="s">
        <v>548</v>
      </c>
      <c r="B9" s="28"/>
      <c r="C9" s="28"/>
      <c r="D9" s="28"/>
      <c r="E9" s="28"/>
      <c r="F9" s="28"/>
      <c r="G9" s="28"/>
      <c r="H9" s="28"/>
      <c r="I9" s="28"/>
      <c r="J9" s="28"/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tabSelected="1" topLeftCell="F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Row="7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551</v>
      </c>
    </row>
    <row r="3" ht="41.4" customHeight="1" spans="1:8">
      <c r="A3" s="21" t="s">
        <v>552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207</v>
      </c>
      <c r="B5" s="22" t="s">
        <v>553</v>
      </c>
      <c r="C5" s="22" t="s">
        <v>554</v>
      </c>
      <c r="D5" s="22" t="s">
        <v>555</v>
      </c>
      <c r="E5" s="22" t="s">
        <v>527</v>
      </c>
      <c r="F5" s="22" t="s">
        <v>556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528</v>
      </c>
      <c r="G6" s="22" t="s">
        <v>557</v>
      </c>
      <c r="H6" s="22" t="s">
        <v>558</v>
      </c>
    </row>
    <row r="7" ht="18.75" customHeight="1" spans="1:8">
      <c r="A7" s="22" t="s">
        <v>72</v>
      </c>
      <c r="B7" s="22" t="s">
        <v>73</v>
      </c>
      <c r="C7" s="22" t="s">
        <v>74</v>
      </c>
      <c r="D7" s="22" t="s">
        <v>75</v>
      </c>
      <c r="E7" s="22" t="s">
        <v>76</v>
      </c>
      <c r="F7" s="22" t="s">
        <v>77</v>
      </c>
      <c r="G7" s="22" t="s">
        <v>78</v>
      </c>
      <c r="H7" s="22" t="s">
        <v>79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topLeftCell="D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559</v>
      </c>
    </row>
    <row r="3" ht="45" customHeight="1" spans="1:11">
      <c r="A3" s="4" t="s">
        <v>560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"单位名称："&amp;"玉溪市红塔区交通运输局"</f>
        <v>单位名称：玉溪市红塔区交通运输局</v>
      </c>
      <c r="B4" s="5"/>
      <c r="C4" s="5"/>
      <c r="D4" s="5"/>
      <c r="E4" s="5"/>
      <c r="F4" s="5"/>
      <c r="G4" s="5"/>
      <c r="H4" s="6"/>
      <c r="I4" s="6"/>
      <c r="J4" s="6"/>
      <c r="K4" s="6" t="s">
        <v>55</v>
      </c>
    </row>
    <row r="5" ht="18.75" customHeight="1" spans="1:11">
      <c r="A5" s="13" t="s">
        <v>309</v>
      </c>
      <c r="B5" s="13" t="s">
        <v>209</v>
      </c>
      <c r="C5" s="13" t="s">
        <v>310</v>
      </c>
      <c r="D5" s="13" t="s">
        <v>210</v>
      </c>
      <c r="E5" s="13" t="s">
        <v>211</v>
      </c>
      <c r="F5" s="13" t="s">
        <v>212</v>
      </c>
      <c r="G5" s="13" t="s">
        <v>213</v>
      </c>
      <c r="H5" s="13" t="s">
        <v>58</v>
      </c>
      <c r="I5" s="13" t="s">
        <v>561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61</v>
      </c>
      <c r="J6" s="13" t="s">
        <v>62</v>
      </c>
      <c r="K6" s="13" t="s">
        <v>63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72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58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562</v>
      </c>
    </row>
    <row r="3" ht="45" customHeight="1" spans="1:7">
      <c r="A3" s="4" t="s">
        <v>563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"单位名称："&amp;"玉溪市红塔区交通运输局"</f>
        <v>单位名称：玉溪市红塔区交通运输局</v>
      </c>
      <c r="B4" s="5"/>
      <c r="C4" s="5"/>
      <c r="D4" s="5"/>
      <c r="E4" s="6"/>
      <c r="F4" s="6"/>
      <c r="G4" s="6" t="s">
        <v>55</v>
      </c>
    </row>
    <row r="5" ht="18.75" customHeight="1" spans="1:7">
      <c r="A5" s="7" t="s">
        <v>310</v>
      </c>
      <c r="B5" s="7" t="s">
        <v>309</v>
      </c>
      <c r="C5" s="7" t="s">
        <v>209</v>
      </c>
      <c r="D5" s="7" t="s">
        <v>564</v>
      </c>
      <c r="E5" s="7" t="s">
        <v>61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72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82</v>
      </c>
      <c r="B9" s="9" t="s">
        <v>314</v>
      </c>
      <c r="C9" s="10" t="s">
        <v>313</v>
      </c>
      <c r="D9" s="9" t="s">
        <v>565</v>
      </c>
      <c r="E9" s="11">
        <v>9.93636</v>
      </c>
      <c r="F9" s="11"/>
      <c r="G9" s="11"/>
    </row>
    <row r="10" ht="20.25" customHeight="1" spans="1:7">
      <c r="A10" s="9" t="s">
        <v>82</v>
      </c>
      <c r="B10" s="9" t="s">
        <v>319</v>
      </c>
      <c r="C10" s="10" t="s">
        <v>318</v>
      </c>
      <c r="D10" s="9" t="s">
        <v>565</v>
      </c>
      <c r="E10" s="11">
        <v>0.3</v>
      </c>
      <c r="F10" s="11"/>
      <c r="G10" s="11"/>
    </row>
    <row r="11" ht="20.25" customHeight="1" spans="1:7">
      <c r="A11" s="9" t="s">
        <v>82</v>
      </c>
      <c r="B11" s="9" t="s">
        <v>322</v>
      </c>
      <c r="C11" s="10" t="s">
        <v>321</v>
      </c>
      <c r="D11" s="9" t="s">
        <v>565</v>
      </c>
      <c r="E11" s="11">
        <v>3</v>
      </c>
      <c r="F11" s="11"/>
      <c r="G11" s="11"/>
    </row>
    <row r="12" ht="20.25" customHeight="1" spans="1:7">
      <c r="A12" s="9" t="s">
        <v>82</v>
      </c>
      <c r="B12" s="9" t="s">
        <v>322</v>
      </c>
      <c r="C12" s="10" t="s">
        <v>326</v>
      </c>
      <c r="D12" s="9" t="s">
        <v>565</v>
      </c>
      <c r="E12" s="11">
        <v>7.2</v>
      </c>
      <c r="F12" s="11"/>
      <c r="G12" s="11"/>
    </row>
    <row r="13" ht="20.25" customHeight="1" spans="1:7">
      <c r="A13" s="9" t="s">
        <v>82</v>
      </c>
      <c r="B13" s="9" t="s">
        <v>322</v>
      </c>
      <c r="C13" s="10" t="s">
        <v>330</v>
      </c>
      <c r="D13" s="9" t="s">
        <v>565</v>
      </c>
      <c r="E13" s="11"/>
      <c r="F13" s="11"/>
      <c r="G13" s="11"/>
    </row>
    <row r="14" ht="20.25" customHeight="1" spans="1:7">
      <c r="A14" s="9" t="s">
        <v>82</v>
      </c>
      <c r="B14" s="9" t="s">
        <v>319</v>
      </c>
      <c r="C14" s="10" t="s">
        <v>334</v>
      </c>
      <c r="D14" s="9" t="s">
        <v>565</v>
      </c>
      <c r="E14" s="11">
        <v>50</v>
      </c>
      <c r="F14" s="11"/>
      <c r="G14" s="11"/>
    </row>
    <row r="15" ht="20.25" customHeight="1" spans="1:7">
      <c r="A15" s="9" t="s">
        <v>85</v>
      </c>
      <c r="B15" s="9" t="s">
        <v>322</v>
      </c>
      <c r="C15" s="10" t="s">
        <v>336</v>
      </c>
      <c r="D15" s="9" t="s">
        <v>565</v>
      </c>
      <c r="E15" s="11"/>
      <c r="F15" s="11"/>
      <c r="G15" s="11"/>
    </row>
    <row r="16" ht="20.25" customHeight="1" spans="1:7">
      <c r="A16" s="9" t="s">
        <v>85</v>
      </c>
      <c r="B16" s="9" t="s">
        <v>322</v>
      </c>
      <c r="C16" s="10" t="s">
        <v>338</v>
      </c>
      <c r="D16" s="9" t="s">
        <v>565</v>
      </c>
      <c r="E16" s="11">
        <v>2.4</v>
      </c>
      <c r="F16" s="11"/>
      <c r="G16" s="11"/>
    </row>
    <row r="17" ht="20.25" customHeight="1" spans="1:7">
      <c r="A17" s="12" t="s">
        <v>58</v>
      </c>
      <c r="B17" s="12"/>
      <c r="C17" s="12"/>
      <c r="D17" s="12"/>
      <c r="E17" s="11">
        <v>72.83636</v>
      </c>
      <c r="F17" s="11"/>
      <c r="G17" s="11"/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53</v>
      </c>
    </row>
    <row r="3" ht="37.5" customHeight="1" spans="1:19">
      <c r="A3" s="4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"单位名称："&amp;"玉溪市红塔区交通运输局"</f>
        <v>单位名称：玉溪市红塔区交通运输局</v>
      </c>
      <c r="B4" s="5"/>
      <c r="C4" s="5"/>
      <c r="D4" s="5"/>
      <c r="E4" s="55"/>
      <c r="F4" s="55"/>
      <c r="G4" s="55"/>
      <c r="H4" s="55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55</v>
      </c>
    </row>
    <row r="5" ht="18.75" customHeight="1" spans="1:19">
      <c r="A5" s="13" t="s">
        <v>56</v>
      </c>
      <c r="B5" s="72" t="s">
        <v>57</v>
      </c>
      <c r="C5" s="72" t="s">
        <v>58</v>
      </c>
      <c r="D5" s="72" t="s">
        <v>59</v>
      </c>
      <c r="E5" s="72"/>
      <c r="F5" s="72"/>
      <c r="G5" s="72"/>
      <c r="H5" s="72"/>
      <c r="I5" s="72"/>
      <c r="J5" s="75"/>
      <c r="K5" s="75"/>
      <c r="L5" s="75"/>
      <c r="M5" s="75"/>
      <c r="N5" s="75"/>
      <c r="O5" s="72" t="s">
        <v>46</v>
      </c>
      <c r="P5" s="72"/>
      <c r="Q5" s="72"/>
      <c r="R5" s="72"/>
      <c r="S5" s="72"/>
    </row>
    <row r="6" ht="18.75" customHeight="1" spans="1:19">
      <c r="A6" s="13"/>
      <c r="B6" s="72"/>
      <c r="C6" s="72"/>
      <c r="D6" s="73" t="s">
        <v>60</v>
      </c>
      <c r="E6" s="73" t="s">
        <v>61</v>
      </c>
      <c r="F6" s="73" t="s">
        <v>62</v>
      </c>
      <c r="G6" s="73" t="s">
        <v>63</v>
      </c>
      <c r="H6" s="73" t="s">
        <v>64</v>
      </c>
      <c r="I6" s="76" t="s">
        <v>65</v>
      </c>
      <c r="J6" s="77"/>
      <c r="K6" s="77"/>
      <c r="L6" s="77"/>
      <c r="M6" s="77"/>
      <c r="N6" s="77"/>
      <c r="O6" s="76" t="s">
        <v>60</v>
      </c>
      <c r="P6" s="76" t="s">
        <v>61</v>
      </c>
      <c r="Q6" s="76" t="s">
        <v>62</v>
      </c>
      <c r="R6" s="76" t="s">
        <v>63</v>
      </c>
      <c r="S6" s="73" t="s">
        <v>66</v>
      </c>
    </row>
    <row r="7" ht="18.75" customHeight="1" spans="1:19">
      <c r="A7" s="13"/>
      <c r="B7" s="72"/>
      <c r="C7" s="72"/>
      <c r="D7" s="73"/>
      <c r="E7" s="73"/>
      <c r="F7" s="73"/>
      <c r="G7" s="73"/>
      <c r="H7" s="73"/>
      <c r="I7" s="76" t="s">
        <v>60</v>
      </c>
      <c r="J7" s="76" t="s">
        <v>67</v>
      </c>
      <c r="K7" s="76" t="s">
        <v>68</v>
      </c>
      <c r="L7" s="76" t="s">
        <v>69</v>
      </c>
      <c r="M7" s="76" t="s">
        <v>70</v>
      </c>
      <c r="N7" s="76" t="s">
        <v>71</v>
      </c>
      <c r="O7" s="76"/>
      <c r="P7" s="76"/>
      <c r="Q7" s="76"/>
      <c r="R7" s="76"/>
      <c r="S7" s="73"/>
    </row>
    <row r="8" ht="18.75" customHeight="1" spans="1:19">
      <c r="A8" s="74" t="s">
        <v>72</v>
      </c>
      <c r="B8" s="14" t="s">
        <v>73</v>
      </c>
      <c r="C8" s="14" t="s">
        <v>74</v>
      </c>
      <c r="D8" s="14" t="s">
        <v>75</v>
      </c>
      <c r="E8" s="74" t="s">
        <v>76</v>
      </c>
      <c r="F8" s="14" t="s">
        <v>77</v>
      </c>
      <c r="G8" s="14" t="s">
        <v>78</v>
      </c>
      <c r="H8" s="74" t="s">
        <v>79</v>
      </c>
      <c r="I8" s="14" t="s">
        <v>80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81</v>
      </c>
      <c r="B9" s="16" t="s">
        <v>82</v>
      </c>
      <c r="C9" s="17">
        <v>2077.765906</v>
      </c>
      <c r="D9" s="17">
        <v>2077.765906</v>
      </c>
      <c r="E9" s="17">
        <v>731.765906</v>
      </c>
      <c r="F9" s="17">
        <v>1346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47" t="s">
        <v>83</v>
      </c>
      <c r="B10" s="47" t="s">
        <v>82</v>
      </c>
      <c r="C10" s="17">
        <v>1453.551896</v>
      </c>
      <c r="D10" s="17">
        <v>1453.551896</v>
      </c>
      <c r="E10" s="17">
        <v>453.551896</v>
      </c>
      <c r="F10" s="17">
        <v>1000</v>
      </c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</row>
    <row r="11" ht="20.25" customHeight="1" spans="1:19">
      <c r="A11" s="47" t="s">
        <v>84</v>
      </c>
      <c r="B11" s="47" t="s">
        <v>85</v>
      </c>
      <c r="C11" s="17">
        <v>624.21401</v>
      </c>
      <c r="D11" s="17">
        <v>624.21401</v>
      </c>
      <c r="E11" s="17">
        <v>278.21401</v>
      </c>
      <c r="F11" s="17">
        <v>346</v>
      </c>
      <c r="G11" s="17"/>
      <c r="H11" s="17"/>
      <c r="I11" s="17"/>
      <c r="J11" s="17"/>
      <c r="K11" s="17"/>
      <c r="L11" s="17"/>
      <c r="M11" s="17"/>
      <c r="N11" s="17"/>
      <c r="O11" s="23"/>
      <c r="P11" s="23"/>
      <c r="Q11" s="23"/>
      <c r="R11" s="23"/>
      <c r="S11" s="23"/>
    </row>
    <row r="12" ht="20.25" customHeight="1" spans="1:19">
      <c r="A12" s="49" t="s">
        <v>58</v>
      </c>
      <c r="B12" s="49"/>
      <c r="C12" s="17">
        <v>2077.765906</v>
      </c>
      <c r="D12" s="17">
        <v>2077.765906</v>
      </c>
      <c r="E12" s="17">
        <v>731.765906</v>
      </c>
      <c r="F12" s="17">
        <v>1346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</sheetData>
  <mergeCells count="19">
    <mergeCell ref="A3:S3"/>
    <mergeCell ref="A4:D4"/>
    <mergeCell ref="D5:N5"/>
    <mergeCell ref="O5:S5"/>
    <mergeCell ref="I6:N6"/>
    <mergeCell ref="A12:B12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tabSelected="1" topLeftCell="I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86</v>
      </c>
    </row>
    <row r="3" ht="37.5" customHeight="1" spans="1:15">
      <c r="A3" s="4" t="s">
        <v>87</v>
      </c>
      <c r="B3" s="4"/>
      <c r="C3" s="4"/>
      <c r="D3" s="4"/>
      <c r="E3" s="4"/>
      <c r="F3" s="4"/>
      <c r="G3" s="4"/>
      <c r="H3" s="4"/>
      <c r="I3" s="4"/>
      <c r="J3" s="4"/>
      <c r="K3" s="54"/>
      <c r="L3" s="54"/>
      <c r="M3" s="54"/>
      <c r="N3" s="54"/>
      <c r="O3" s="54"/>
    </row>
    <row r="4" ht="18.75" customHeight="1" spans="1:15">
      <c r="A4" s="43" t="str">
        <f>"单位名称："&amp;"玉溪市红塔区交通运输局"</f>
        <v>单位名称：玉溪市红塔区交通运输局</v>
      </c>
      <c r="B4" s="43"/>
      <c r="C4" s="43"/>
      <c r="D4" s="43"/>
      <c r="E4" s="43"/>
      <c r="F4" s="43"/>
      <c r="G4" s="43"/>
      <c r="H4" s="43"/>
      <c r="I4" s="43"/>
      <c r="J4" s="3"/>
      <c r="K4" s="3"/>
      <c r="L4" s="3"/>
      <c r="M4" s="3"/>
      <c r="N4" s="3"/>
      <c r="O4" s="3" t="s">
        <v>55</v>
      </c>
    </row>
    <row r="5" ht="18.75" customHeight="1" spans="1:15">
      <c r="A5" s="13" t="s">
        <v>88</v>
      </c>
      <c r="B5" s="13" t="s">
        <v>89</v>
      </c>
      <c r="C5" s="46" t="s">
        <v>58</v>
      </c>
      <c r="D5" s="46" t="s">
        <v>61</v>
      </c>
      <c r="E5" s="46"/>
      <c r="F5" s="46"/>
      <c r="G5" s="13" t="s">
        <v>62</v>
      </c>
      <c r="H5" s="46" t="s">
        <v>63</v>
      </c>
      <c r="I5" s="13" t="s">
        <v>90</v>
      </c>
      <c r="J5" s="46" t="s">
        <v>91</v>
      </c>
      <c r="K5" s="46"/>
      <c r="L5" s="46"/>
      <c r="M5" s="46"/>
      <c r="N5" s="46"/>
      <c r="O5" s="46"/>
    </row>
    <row r="6" ht="18.75" customHeight="1" spans="1:15">
      <c r="A6" s="13"/>
      <c r="B6" s="13"/>
      <c r="C6" s="46"/>
      <c r="D6" s="46" t="s">
        <v>60</v>
      </c>
      <c r="E6" s="46" t="s">
        <v>92</v>
      </c>
      <c r="F6" s="46" t="s">
        <v>93</v>
      </c>
      <c r="G6" s="13"/>
      <c r="H6" s="46"/>
      <c r="I6" s="13"/>
      <c r="J6" s="46" t="s">
        <v>60</v>
      </c>
      <c r="K6" s="46" t="s">
        <v>94</v>
      </c>
      <c r="L6" s="14" t="s">
        <v>95</v>
      </c>
      <c r="M6" s="14" t="s">
        <v>96</v>
      </c>
      <c r="N6" s="14" t="s">
        <v>97</v>
      </c>
      <c r="O6" s="14" t="s">
        <v>98</v>
      </c>
    </row>
    <row r="7" ht="18.75" customHeight="1" spans="1:15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  <c r="H7" s="14" t="s">
        <v>79</v>
      </c>
      <c r="I7" s="14" t="s">
        <v>80</v>
      </c>
      <c r="J7" s="14" t="s">
        <v>99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100</v>
      </c>
      <c r="B8" s="16" t="s">
        <v>101</v>
      </c>
      <c r="C8" s="17">
        <v>0.3</v>
      </c>
      <c r="D8" s="17">
        <v>0.3</v>
      </c>
      <c r="E8" s="17"/>
      <c r="F8" s="17">
        <v>0.3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47" t="s">
        <v>102</v>
      </c>
      <c r="B9" s="47" t="s">
        <v>103</v>
      </c>
      <c r="C9" s="17">
        <v>0.3</v>
      </c>
      <c r="D9" s="17">
        <v>0.3</v>
      </c>
      <c r="E9" s="17"/>
      <c r="F9" s="17">
        <v>0.3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48" t="s">
        <v>104</v>
      </c>
      <c r="B10" s="48" t="s">
        <v>103</v>
      </c>
      <c r="C10" s="17">
        <v>0.3</v>
      </c>
      <c r="D10" s="17">
        <v>0.3</v>
      </c>
      <c r="E10" s="17"/>
      <c r="F10" s="17">
        <v>0.3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16" t="s">
        <v>105</v>
      </c>
      <c r="B11" s="16" t="s">
        <v>106</v>
      </c>
      <c r="C11" s="17">
        <v>73.757584</v>
      </c>
      <c r="D11" s="17">
        <v>73.757584</v>
      </c>
      <c r="E11" s="17">
        <v>71.357584</v>
      </c>
      <c r="F11" s="17">
        <v>2.4</v>
      </c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47" t="s">
        <v>107</v>
      </c>
      <c r="B12" s="47" t="s">
        <v>108</v>
      </c>
      <c r="C12" s="17">
        <v>71.357584</v>
      </c>
      <c r="D12" s="17">
        <v>71.357584</v>
      </c>
      <c r="E12" s="17">
        <v>71.357584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48" t="s">
        <v>109</v>
      </c>
      <c r="B13" s="48" t="s">
        <v>110</v>
      </c>
      <c r="C13" s="17">
        <v>14.4</v>
      </c>
      <c r="D13" s="17">
        <v>14.4</v>
      </c>
      <c r="E13" s="17">
        <v>14.4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48" t="s">
        <v>111</v>
      </c>
      <c r="B14" s="48" t="s">
        <v>112</v>
      </c>
      <c r="C14" s="17">
        <v>10.5</v>
      </c>
      <c r="D14" s="17">
        <v>10.5</v>
      </c>
      <c r="E14" s="17">
        <v>10.5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48" t="s">
        <v>113</v>
      </c>
      <c r="B15" s="48" t="s">
        <v>114</v>
      </c>
      <c r="C15" s="17">
        <v>46.457584</v>
      </c>
      <c r="D15" s="17">
        <v>46.457584</v>
      </c>
      <c r="E15" s="17">
        <v>46.457584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47" t="s">
        <v>115</v>
      </c>
      <c r="B16" s="47" t="s">
        <v>116</v>
      </c>
      <c r="C16" s="17">
        <v>2.4</v>
      </c>
      <c r="D16" s="17">
        <v>2.4</v>
      </c>
      <c r="E16" s="17"/>
      <c r="F16" s="17">
        <v>2.4</v>
      </c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48" t="s">
        <v>117</v>
      </c>
      <c r="B17" s="48" t="s">
        <v>118</v>
      </c>
      <c r="C17" s="17">
        <v>2.4</v>
      </c>
      <c r="D17" s="17">
        <v>2.4</v>
      </c>
      <c r="E17" s="17"/>
      <c r="F17" s="17">
        <v>2.4</v>
      </c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16" t="s">
        <v>119</v>
      </c>
      <c r="B18" s="16" t="s">
        <v>120</v>
      </c>
      <c r="C18" s="17">
        <v>43.450122</v>
      </c>
      <c r="D18" s="17">
        <v>43.450122</v>
      </c>
      <c r="E18" s="17">
        <v>43.450122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47" t="s">
        <v>121</v>
      </c>
      <c r="B19" s="47" t="s">
        <v>122</v>
      </c>
      <c r="C19" s="17">
        <v>43.450122</v>
      </c>
      <c r="D19" s="17">
        <v>43.450122</v>
      </c>
      <c r="E19" s="17">
        <v>43.450122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48" t="s">
        <v>123</v>
      </c>
      <c r="B20" s="48" t="s">
        <v>124</v>
      </c>
      <c r="C20" s="17">
        <v>12.978386</v>
      </c>
      <c r="D20" s="17">
        <v>12.978386</v>
      </c>
      <c r="E20" s="17">
        <v>12.978386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48" t="s">
        <v>125</v>
      </c>
      <c r="B21" s="48" t="s">
        <v>126</v>
      </c>
      <c r="C21" s="17">
        <v>11.121485</v>
      </c>
      <c r="D21" s="17">
        <v>11.121485</v>
      </c>
      <c r="E21" s="17">
        <v>11.121485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48" t="s">
        <v>127</v>
      </c>
      <c r="B22" s="48" t="s">
        <v>128</v>
      </c>
      <c r="C22" s="17">
        <v>16.648009</v>
      </c>
      <c r="D22" s="17">
        <v>16.648009</v>
      </c>
      <c r="E22" s="17">
        <v>16.648009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48" t="s">
        <v>129</v>
      </c>
      <c r="B23" s="48" t="s">
        <v>130</v>
      </c>
      <c r="C23" s="17">
        <v>2.702242</v>
      </c>
      <c r="D23" s="17">
        <v>2.702242</v>
      </c>
      <c r="E23" s="17">
        <v>2.702242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16" t="s">
        <v>131</v>
      </c>
      <c r="B24" s="16" t="s">
        <v>132</v>
      </c>
      <c r="C24" s="17">
        <v>1346</v>
      </c>
      <c r="D24" s="17"/>
      <c r="E24" s="17"/>
      <c r="F24" s="17"/>
      <c r="G24" s="17">
        <v>1346</v>
      </c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47" t="s">
        <v>133</v>
      </c>
      <c r="B25" s="47" t="s">
        <v>134</v>
      </c>
      <c r="C25" s="17">
        <v>1346</v>
      </c>
      <c r="D25" s="17"/>
      <c r="E25" s="17"/>
      <c r="F25" s="17"/>
      <c r="G25" s="17">
        <v>1346</v>
      </c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48" t="s">
        <v>135</v>
      </c>
      <c r="B26" s="48" t="s">
        <v>136</v>
      </c>
      <c r="C26" s="17">
        <v>1346</v>
      </c>
      <c r="D26" s="17"/>
      <c r="E26" s="17"/>
      <c r="F26" s="17"/>
      <c r="G26" s="17">
        <v>1346</v>
      </c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16" t="s">
        <v>137</v>
      </c>
      <c r="B27" s="16" t="s">
        <v>138</v>
      </c>
      <c r="C27" s="17">
        <v>576.0418</v>
      </c>
      <c r="D27" s="17">
        <v>576.0418</v>
      </c>
      <c r="E27" s="17">
        <v>505.90544</v>
      </c>
      <c r="F27" s="17">
        <v>70.13636</v>
      </c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47" t="s">
        <v>139</v>
      </c>
      <c r="B28" s="47" t="s">
        <v>140</v>
      </c>
      <c r="C28" s="17">
        <v>576.0418</v>
      </c>
      <c r="D28" s="17">
        <v>576.0418</v>
      </c>
      <c r="E28" s="17">
        <v>505.90544</v>
      </c>
      <c r="F28" s="17">
        <v>70.13636</v>
      </c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1" spans="1:15">
      <c r="A29" s="48" t="s">
        <v>141</v>
      </c>
      <c r="B29" s="48" t="s">
        <v>142</v>
      </c>
      <c r="C29" s="17">
        <v>317.378685</v>
      </c>
      <c r="D29" s="17">
        <v>317.378685</v>
      </c>
      <c r="E29" s="17">
        <v>310.178685</v>
      </c>
      <c r="F29" s="17">
        <v>7.2</v>
      </c>
      <c r="G29" s="17"/>
      <c r="H29" s="17"/>
      <c r="I29" s="17"/>
      <c r="J29" s="17"/>
      <c r="K29" s="17"/>
      <c r="L29" s="17"/>
      <c r="M29" s="17"/>
      <c r="N29" s="17"/>
      <c r="O29" s="17"/>
    </row>
    <row r="30" ht="20.25" customHeight="1" spans="1:15">
      <c r="A30" s="48" t="s">
        <v>143</v>
      </c>
      <c r="B30" s="48" t="s">
        <v>144</v>
      </c>
      <c r="C30" s="17">
        <v>195.726755</v>
      </c>
      <c r="D30" s="17">
        <v>195.726755</v>
      </c>
      <c r="E30" s="17">
        <v>195.726755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ht="20.25" customHeight="1" spans="1:15">
      <c r="A31" s="48" t="s">
        <v>145</v>
      </c>
      <c r="B31" s="48" t="s">
        <v>146</v>
      </c>
      <c r="C31" s="17">
        <v>62.93636</v>
      </c>
      <c r="D31" s="17">
        <v>62.93636</v>
      </c>
      <c r="E31" s="17"/>
      <c r="F31" s="17">
        <v>62.93636</v>
      </c>
      <c r="G31" s="17"/>
      <c r="H31" s="17"/>
      <c r="I31" s="17"/>
      <c r="J31" s="17"/>
      <c r="K31" s="17"/>
      <c r="L31" s="17"/>
      <c r="M31" s="17"/>
      <c r="N31" s="17"/>
      <c r="O31" s="17"/>
    </row>
    <row r="32" ht="20.25" customHeight="1" spans="1:15">
      <c r="A32" s="16" t="s">
        <v>147</v>
      </c>
      <c r="B32" s="16" t="s">
        <v>148</v>
      </c>
      <c r="C32" s="17">
        <v>38.2164</v>
      </c>
      <c r="D32" s="17">
        <v>38.2164</v>
      </c>
      <c r="E32" s="17">
        <v>38.2164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ht="20.25" customHeight="1" spans="1:15">
      <c r="A33" s="47" t="s">
        <v>149</v>
      </c>
      <c r="B33" s="47" t="s">
        <v>150</v>
      </c>
      <c r="C33" s="17">
        <v>38.2164</v>
      </c>
      <c r="D33" s="17">
        <v>38.2164</v>
      </c>
      <c r="E33" s="17">
        <v>38.2164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ht="20.25" customHeight="1" spans="1:15">
      <c r="A34" s="48" t="s">
        <v>151</v>
      </c>
      <c r="B34" s="48" t="s">
        <v>152</v>
      </c>
      <c r="C34" s="17">
        <v>38.2164</v>
      </c>
      <c r="D34" s="17">
        <v>38.2164</v>
      </c>
      <c r="E34" s="17">
        <v>38.2164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ht="20.25" customHeight="1" spans="1:15">
      <c r="A35" s="49" t="s">
        <v>153</v>
      </c>
      <c r="B35" s="49"/>
      <c r="C35" s="17">
        <v>2077.765906</v>
      </c>
      <c r="D35" s="17">
        <v>731.765906</v>
      </c>
      <c r="E35" s="17">
        <v>658.929546</v>
      </c>
      <c r="F35" s="17">
        <v>72.83636</v>
      </c>
      <c r="G35" s="17">
        <v>1346</v>
      </c>
      <c r="H35" s="17"/>
      <c r="I35" s="17"/>
      <c r="J35" s="17"/>
      <c r="K35" s="17"/>
      <c r="L35" s="17"/>
      <c r="M35" s="17"/>
      <c r="N35" s="17"/>
      <c r="O35" s="17"/>
    </row>
  </sheetData>
  <mergeCells count="11">
    <mergeCell ref="A3:O3"/>
    <mergeCell ref="A4:I4"/>
    <mergeCell ref="D5:F5"/>
    <mergeCell ref="J5:O5"/>
    <mergeCell ref="A35:B3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154</v>
      </c>
    </row>
    <row r="3" ht="45" customHeight="1" spans="1:4">
      <c r="A3" s="4" t="s">
        <v>155</v>
      </c>
      <c r="B3" s="4"/>
      <c r="C3" s="4"/>
      <c r="D3" s="4"/>
    </row>
    <row r="4" ht="18.75" customHeight="1" spans="1:4">
      <c r="A4" s="5" t="str">
        <f>"单位名称："&amp;"玉溪市红塔区交通运输局"</f>
        <v>单位名称：玉溪市红塔区交通运输局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156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157</v>
      </c>
      <c r="B8" s="17">
        <v>2077.765906</v>
      </c>
      <c r="C8" s="15" t="s">
        <v>158</v>
      </c>
      <c r="D8" s="17">
        <v>2077.765906</v>
      </c>
    </row>
    <row r="9" ht="22.5" customHeight="1" spans="1:4">
      <c r="A9" s="15" t="s">
        <v>159</v>
      </c>
      <c r="B9" s="17">
        <v>731.765906</v>
      </c>
      <c r="C9" s="15" t="s">
        <v>160</v>
      </c>
      <c r="D9" s="17">
        <v>0.3</v>
      </c>
    </row>
    <row r="10" ht="22.5" customHeight="1" spans="1:4">
      <c r="A10" s="15" t="s">
        <v>161</v>
      </c>
      <c r="B10" s="17">
        <v>1346</v>
      </c>
      <c r="C10" s="15" t="s">
        <v>162</v>
      </c>
      <c r="D10" s="17"/>
    </row>
    <row r="11" ht="22.5" customHeight="1" spans="1:4">
      <c r="A11" s="15" t="s">
        <v>163</v>
      </c>
      <c r="B11" s="17"/>
      <c r="C11" s="15" t="s">
        <v>164</v>
      </c>
      <c r="D11" s="17"/>
    </row>
    <row r="12" ht="22.5" customHeight="1" spans="1:4">
      <c r="A12" s="15" t="s">
        <v>165</v>
      </c>
      <c r="B12" s="17"/>
      <c r="C12" s="15" t="s">
        <v>166</v>
      </c>
      <c r="D12" s="17"/>
    </row>
    <row r="13" ht="22.5" customHeight="1" spans="1:4">
      <c r="A13" s="15" t="s">
        <v>159</v>
      </c>
      <c r="B13" s="17"/>
      <c r="C13" s="15" t="s">
        <v>167</v>
      </c>
      <c r="D13" s="17"/>
    </row>
    <row r="14" ht="22.5" customHeight="1" spans="1:4">
      <c r="A14" s="15" t="s">
        <v>161</v>
      </c>
      <c r="B14" s="17"/>
      <c r="C14" s="15" t="s">
        <v>168</v>
      </c>
      <c r="D14" s="17"/>
    </row>
    <row r="15" ht="22.5" customHeight="1" spans="1:4">
      <c r="A15" s="15" t="s">
        <v>163</v>
      </c>
      <c r="B15" s="17"/>
      <c r="C15" s="15" t="s">
        <v>169</v>
      </c>
      <c r="D15" s="17"/>
    </row>
    <row r="16" ht="22.5" customHeight="1" spans="1:4">
      <c r="A16" s="67"/>
      <c r="B16" s="50"/>
      <c r="C16" s="15" t="s">
        <v>170</v>
      </c>
      <c r="D16" s="17">
        <v>73.757584</v>
      </c>
    </row>
    <row r="17" ht="22.5" customHeight="1" spans="1:4">
      <c r="A17" s="67"/>
      <c r="B17" s="50"/>
      <c r="C17" s="15" t="s">
        <v>171</v>
      </c>
      <c r="D17" s="17">
        <v>43.450122</v>
      </c>
    </row>
    <row r="18" ht="22.5" customHeight="1" spans="1:4">
      <c r="A18" s="67"/>
      <c r="B18" s="50"/>
      <c r="C18" s="15" t="s">
        <v>172</v>
      </c>
      <c r="D18" s="17"/>
    </row>
    <row r="19" ht="22.5" customHeight="1" spans="1:4">
      <c r="A19" s="67"/>
      <c r="B19" s="50"/>
      <c r="C19" s="15" t="s">
        <v>173</v>
      </c>
      <c r="D19" s="17">
        <v>1346</v>
      </c>
    </row>
    <row r="20" ht="22.5" customHeight="1" spans="1:4">
      <c r="A20" s="67"/>
      <c r="B20" s="50"/>
      <c r="C20" s="15" t="s">
        <v>174</v>
      </c>
      <c r="D20" s="17"/>
    </row>
    <row r="21" ht="22.5" customHeight="1" spans="1:4">
      <c r="A21" s="67"/>
      <c r="B21" s="50"/>
      <c r="C21" s="15" t="s">
        <v>175</v>
      </c>
      <c r="D21" s="17">
        <v>576.0418</v>
      </c>
    </row>
    <row r="22" ht="22.5" customHeight="1" spans="1:4">
      <c r="A22" s="67"/>
      <c r="B22" s="50"/>
      <c r="C22" s="68" t="s">
        <v>176</v>
      </c>
      <c r="D22" s="17"/>
    </row>
    <row r="23" ht="22.5" customHeight="1" spans="1:4">
      <c r="A23" s="67"/>
      <c r="B23" s="50"/>
      <c r="C23" s="68" t="s">
        <v>177</v>
      </c>
      <c r="D23" s="17"/>
    </row>
    <row r="24" ht="22.5" customHeight="1" spans="1:4">
      <c r="A24" s="67"/>
      <c r="B24" s="50"/>
      <c r="C24" s="68" t="s">
        <v>178</v>
      </c>
      <c r="D24" s="17"/>
    </row>
    <row r="25" ht="22.5" customHeight="1" spans="1:4">
      <c r="A25" s="67"/>
      <c r="B25" s="50"/>
      <c r="C25" s="68" t="s">
        <v>179</v>
      </c>
      <c r="D25" s="17"/>
    </row>
    <row r="26" ht="22.5" customHeight="1" spans="1:4">
      <c r="A26" s="67"/>
      <c r="B26" s="50"/>
      <c r="C26" s="68" t="s">
        <v>180</v>
      </c>
      <c r="D26" s="17"/>
    </row>
    <row r="27" ht="22.5" customHeight="1" spans="1:4">
      <c r="A27" s="67"/>
      <c r="B27" s="50"/>
      <c r="C27" s="68" t="s">
        <v>181</v>
      </c>
      <c r="D27" s="17">
        <v>38.2164</v>
      </c>
    </row>
    <row r="28" ht="22.5" customHeight="1" spans="1:4">
      <c r="A28" s="67"/>
      <c r="B28" s="50"/>
      <c r="C28" s="68" t="s">
        <v>182</v>
      </c>
      <c r="D28" s="17"/>
    </row>
    <row r="29" ht="22.5" customHeight="1" spans="1:4">
      <c r="A29" s="67"/>
      <c r="B29" s="50"/>
      <c r="C29" s="68" t="s">
        <v>183</v>
      </c>
      <c r="D29" s="17"/>
    </row>
    <row r="30" ht="22.5" customHeight="1" spans="1:4">
      <c r="A30" s="67"/>
      <c r="B30" s="50"/>
      <c r="C30" s="68" t="s">
        <v>184</v>
      </c>
      <c r="D30" s="17"/>
    </row>
    <row r="31" ht="22.5" customHeight="1" spans="1:4">
      <c r="A31" s="67"/>
      <c r="B31" s="50"/>
      <c r="C31" s="68" t="s">
        <v>185</v>
      </c>
      <c r="D31" s="17"/>
    </row>
    <row r="32" ht="22.5" customHeight="1" spans="1:4">
      <c r="A32" s="67"/>
      <c r="B32" s="50"/>
      <c r="C32" s="68" t="s">
        <v>186</v>
      </c>
      <c r="D32" s="17"/>
    </row>
    <row r="33" ht="22.5" customHeight="1" spans="1:4">
      <c r="A33" s="67"/>
      <c r="B33" s="50"/>
      <c r="C33" s="68" t="s">
        <v>187</v>
      </c>
      <c r="D33" s="17"/>
    </row>
    <row r="34" ht="22.5" customHeight="1" spans="1:4">
      <c r="A34" s="67"/>
      <c r="B34" s="50"/>
      <c r="C34" s="68" t="s">
        <v>188</v>
      </c>
      <c r="D34" s="17"/>
    </row>
    <row r="35" ht="22.5" customHeight="1" spans="1:4">
      <c r="A35" s="67"/>
      <c r="B35" s="17"/>
      <c r="C35" s="15" t="s">
        <v>189</v>
      </c>
      <c r="D35" s="17"/>
    </row>
    <row r="36" ht="22.5" customHeight="1" spans="1:4">
      <c r="A36" s="69" t="s">
        <v>190</v>
      </c>
      <c r="B36" s="70">
        <v>2077.765906</v>
      </c>
      <c r="C36" s="71" t="s">
        <v>191</v>
      </c>
      <c r="D36" s="70">
        <v>2077.765906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2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2" t="s">
        <v>192</v>
      </c>
    </row>
    <row r="3" ht="37.5" customHeight="1" spans="1:7">
      <c r="A3" s="4" t="s">
        <v>193</v>
      </c>
      <c r="B3" s="4"/>
      <c r="C3" s="4"/>
      <c r="D3" s="4"/>
      <c r="E3" s="4"/>
      <c r="F3" s="4"/>
      <c r="G3" s="4"/>
    </row>
    <row r="4" ht="18.75" customHeight="1" spans="1:7">
      <c r="A4" s="43" t="str">
        <f>"单位名称："&amp;"玉溪市红塔区交通运输局"</f>
        <v>单位名称：玉溪市红塔区交通运输局</v>
      </c>
      <c r="B4" s="43"/>
      <c r="C4" s="43"/>
      <c r="D4" s="44"/>
      <c r="E4" s="44"/>
      <c r="F4" s="44"/>
      <c r="G4" s="45" t="s">
        <v>55</v>
      </c>
    </row>
    <row r="5" ht="18.75" customHeight="1" spans="1:7">
      <c r="A5" s="13" t="s">
        <v>194</v>
      </c>
      <c r="B5" s="13" t="s">
        <v>89</v>
      </c>
      <c r="C5" s="46" t="s">
        <v>58</v>
      </c>
      <c r="D5" s="46" t="s">
        <v>92</v>
      </c>
      <c r="E5" s="46"/>
      <c r="F5" s="46"/>
      <c r="G5" s="13" t="s">
        <v>93</v>
      </c>
    </row>
    <row r="6" ht="18.75" customHeight="1" spans="1:7">
      <c r="A6" s="13" t="s">
        <v>88</v>
      </c>
      <c r="B6" s="13" t="s">
        <v>89</v>
      </c>
      <c r="C6" s="46"/>
      <c r="D6" s="46" t="s">
        <v>60</v>
      </c>
      <c r="E6" s="46" t="s">
        <v>195</v>
      </c>
      <c r="F6" s="46" t="s">
        <v>196</v>
      </c>
      <c r="G6" s="13"/>
    </row>
    <row r="7" ht="18.75" customHeight="1" spans="1:7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</row>
    <row r="8" ht="20.25" customHeight="1" spans="1:7">
      <c r="A8" s="16" t="s">
        <v>100</v>
      </c>
      <c r="B8" s="16" t="s">
        <v>101</v>
      </c>
      <c r="C8" s="17">
        <v>0.3</v>
      </c>
      <c r="D8" s="17"/>
      <c r="E8" s="17"/>
      <c r="F8" s="17"/>
      <c r="G8" s="17">
        <v>0.3</v>
      </c>
    </row>
    <row r="9" ht="20.25" customHeight="1" spans="1:7">
      <c r="A9" s="47" t="s">
        <v>102</v>
      </c>
      <c r="B9" s="47" t="s">
        <v>103</v>
      </c>
      <c r="C9" s="17">
        <v>0.3</v>
      </c>
      <c r="D9" s="17"/>
      <c r="E9" s="17"/>
      <c r="F9" s="17"/>
      <c r="G9" s="17">
        <v>0.3</v>
      </c>
    </row>
    <row r="10" ht="20.25" customHeight="1" spans="1:7">
      <c r="A10" s="48" t="s">
        <v>104</v>
      </c>
      <c r="B10" s="48" t="s">
        <v>103</v>
      </c>
      <c r="C10" s="17">
        <v>0.3</v>
      </c>
      <c r="D10" s="17"/>
      <c r="E10" s="17"/>
      <c r="F10" s="17"/>
      <c r="G10" s="17">
        <v>0.3</v>
      </c>
    </row>
    <row r="11" ht="20.25" customHeight="1" spans="1:7">
      <c r="A11" s="16" t="s">
        <v>105</v>
      </c>
      <c r="B11" s="16" t="s">
        <v>106</v>
      </c>
      <c r="C11" s="17">
        <v>73.757584</v>
      </c>
      <c r="D11" s="17">
        <v>71.357584</v>
      </c>
      <c r="E11" s="17">
        <v>70.457584</v>
      </c>
      <c r="F11" s="17">
        <v>0.9</v>
      </c>
      <c r="G11" s="17">
        <v>2.4</v>
      </c>
    </row>
    <row r="12" ht="20.25" customHeight="1" spans="1:7">
      <c r="A12" s="47" t="s">
        <v>107</v>
      </c>
      <c r="B12" s="47" t="s">
        <v>108</v>
      </c>
      <c r="C12" s="17">
        <v>71.357584</v>
      </c>
      <c r="D12" s="17">
        <v>71.357584</v>
      </c>
      <c r="E12" s="17">
        <v>70.457584</v>
      </c>
      <c r="F12" s="17">
        <v>0.9</v>
      </c>
      <c r="G12" s="17"/>
    </row>
    <row r="13" ht="20.25" customHeight="1" spans="1:7">
      <c r="A13" s="48" t="s">
        <v>109</v>
      </c>
      <c r="B13" s="48" t="s">
        <v>110</v>
      </c>
      <c r="C13" s="17">
        <v>14.4</v>
      </c>
      <c r="D13" s="17">
        <v>14.4</v>
      </c>
      <c r="E13" s="17">
        <v>13.92</v>
      </c>
      <c r="F13" s="17">
        <v>0.48</v>
      </c>
      <c r="G13" s="17"/>
    </row>
    <row r="14" ht="20.25" customHeight="1" spans="1:7">
      <c r="A14" s="48" t="s">
        <v>111</v>
      </c>
      <c r="B14" s="48" t="s">
        <v>112</v>
      </c>
      <c r="C14" s="17">
        <v>10.5</v>
      </c>
      <c r="D14" s="17">
        <v>10.5</v>
      </c>
      <c r="E14" s="17">
        <v>10.08</v>
      </c>
      <c r="F14" s="17">
        <v>0.42</v>
      </c>
      <c r="G14" s="17"/>
    </row>
    <row r="15" ht="20.25" customHeight="1" spans="1:7">
      <c r="A15" s="48" t="s">
        <v>113</v>
      </c>
      <c r="B15" s="48" t="s">
        <v>114</v>
      </c>
      <c r="C15" s="17">
        <v>46.457584</v>
      </c>
      <c r="D15" s="17">
        <v>46.457584</v>
      </c>
      <c r="E15" s="17">
        <v>46.457584</v>
      </c>
      <c r="F15" s="17"/>
      <c r="G15" s="17"/>
    </row>
    <row r="16" ht="20.25" customHeight="1" spans="1:7">
      <c r="A16" s="47" t="s">
        <v>115</v>
      </c>
      <c r="B16" s="47" t="s">
        <v>116</v>
      </c>
      <c r="C16" s="17">
        <v>2.4</v>
      </c>
      <c r="D16" s="17"/>
      <c r="E16" s="17"/>
      <c r="F16" s="17"/>
      <c r="G16" s="17">
        <v>2.4</v>
      </c>
    </row>
    <row r="17" ht="20.25" customHeight="1" spans="1:7">
      <c r="A17" s="48" t="s">
        <v>117</v>
      </c>
      <c r="B17" s="48" t="s">
        <v>118</v>
      </c>
      <c r="C17" s="17">
        <v>2.4</v>
      </c>
      <c r="D17" s="17"/>
      <c r="E17" s="17"/>
      <c r="F17" s="17"/>
      <c r="G17" s="17">
        <v>2.4</v>
      </c>
    </row>
    <row r="18" ht="20.25" customHeight="1" spans="1:7">
      <c r="A18" s="16" t="s">
        <v>119</v>
      </c>
      <c r="B18" s="16" t="s">
        <v>120</v>
      </c>
      <c r="C18" s="17">
        <v>43.450122</v>
      </c>
      <c r="D18" s="17">
        <v>43.450122</v>
      </c>
      <c r="E18" s="17">
        <v>43.450122</v>
      </c>
      <c r="F18" s="17"/>
      <c r="G18" s="17"/>
    </row>
    <row r="19" ht="20.25" customHeight="1" spans="1:7">
      <c r="A19" s="47" t="s">
        <v>121</v>
      </c>
      <c r="B19" s="47" t="s">
        <v>122</v>
      </c>
      <c r="C19" s="17">
        <v>43.450122</v>
      </c>
      <c r="D19" s="17">
        <v>43.450122</v>
      </c>
      <c r="E19" s="17">
        <v>43.450122</v>
      </c>
      <c r="F19" s="17"/>
      <c r="G19" s="17"/>
    </row>
    <row r="20" ht="20.25" customHeight="1" spans="1:7">
      <c r="A20" s="48" t="s">
        <v>123</v>
      </c>
      <c r="B20" s="48" t="s">
        <v>124</v>
      </c>
      <c r="C20" s="17">
        <v>12.978386</v>
      </c>
      <c r="D20" s="17">
        <v>12.978386</v>
      </c>
      <c r="E20" s="17">
        <v>12.978386</v>
      </c>
      <c r="F20" s="17"/>
      <c r="G20" s="17"/>
    </row>
    <row r="21" ht="20.25" customHeight="1" spans="1:7">
      <c r="A21" s="48" t="s">
        <v>125</v>
      </c>
      <c r="B21" s="48" t="s">
        <v>126</v>
      </c>
      <c r="C21" s="17">
        <v>11.121485</v>
      </c>
      <c r="D21" s="17">
        <v>11.121485</v>
      </c>
      <c r="E21" s="17">
        <v>11.121485</v>
      </c>
      <c r="F21" s="17"/>
      <c r="G21" s="17"/>
    </row>
    <row r="22" ht="20.25" customHeight="1" spans="1:7">
      <c r="A22" s="48" t="s">
        <v>127</v>
      </c>
      <c r="B22" s="48" t="s">
        <v>128</v>
      </c>
      <c r="C22" s="17">
        <v>16.648009</v>
      </c>
      <c r="D22" s="17">
        <v>16.648009</v>
      </c>
      <c r="E22" s="17">
        <v>16.648009</v>
      </c>
      <c r="F22" s="17"/>
      <c r="G22" s="17"/>
    </row>
    <row r="23" ht="20.25" customHeight="1" spans="1:7">
      <c r="A23" s="48" t="s">
        <v>129</v>
      </c>
      <c r="B23" s="48" t="s">
        <v>130</v>
      </c>
      <c r="C23" s="17">
        <v>2.702242</v>
      </c>
      <c r="D23" s="17">
        <v>2.702242</v>
      </c>
      <c r="E23" s="17">
        <v>2.702242</v>
      </c>
      <c r="F23" s="17"/>
      <c r="G23" s="17"/>
    </row>
    <row r="24" ht="20.25" customHeight="1" spans="1:7">
      <c r="A24" s="16" t="s">
        <v>137</v>
      </c>
      <c r="B24" s="16" t="s">
        <v>138</v>
      </c>
      <c r="C24" s="17">
        <v>576.0418</v>
      </c>
      <c r="D24" s="17">
        <v>505.90544</v>
      </c>
      <c r="E24" s="17">
        <v>456.947312</v>
      </c>
      <c r="F24" s="17">
        <v>48.958128</v>
      </c>
      <c r="G24" s="17">
        <v>70.13636</v>
      </c>
    </row>
    <row r="25" ht="20.25" customHeight="1" spans="1:7">
      <c r="A25" s="47" t="s">
        <v>139</v>
      </c>
      <c r="B25" s="47" t="s">
        <v>140</v>
      </c>
      <c r="C25" s="17">
        <v>576.0418</v>
      </c>
      <c r="D25" s="17">
        <v>505.90544</v>
      </c>
      <c r="E25" s="17">
        <v>456.947312</v>
      </c>
      <c r="F25" s="17">
        <v>48.958128</v>
      </c>
      <c r="G25" s="17">
        <v>70.13636</v>
      </c>
    </row>
    <row r="26" ht="20.25" customHeight="1" spans="1:7">
      <c r="A26" s="48" t="s">
        <v>141</v>
      </c>
      <c r="B26" s="48" t="s">
        <v>142</v>
      </c>
      <c r="C26" s="17">
        <v>317.378685</v>
      </c>
      <c r="D26" s="17">
        <v>310.178685</v>
      </c>
      <c r="E26" s="17">
        <v>287.062821</v>
      </c>
      <c r="F26" s="17">
        <v>23.115864</v>
      </c>
      <c r="G26" s="17">
        <v>7.2</v>
      </c>
    </row>
    <row r="27" ht="20.25" customHeight="1" spans="1:7">
      <c r="A27" s="48" t="s">
        <v>143</v>
      </c>
      <c r="B27" s="48" t="s">
        <v>144</v>
      </c>
      <c r="C27" s="17">
        <v>195.726755</v>
      </c>
      <c r="D27" s="17">
        <v>195.726755</v>
      </c>
      <c r="E27" s="17">
        <v>169.884491</v>
      </c>
      <c r="F27" s="17">
        <v>25.842264</v>
      </c>
      <c r="G27" s="17"/>
    </row>
    <row r="28" ht="20.25" customHeight="1" spans="1:7">
      <c r="A28" s="48" t="s">
        <v>145</v>
      </c>
      <c r="B28" s="48" t="s">
        <v>146</v>
      </c>
      <c r="C28" s="17">
        <v>62.93636</v>
      </c>
      <c r="D28" s="17"/>
      <c r="E28" s="17"/>
      <c r="F28" s="17"/>
      <c r="G28" s="17">
        <v>62.93636</v>
      </c>
    </row>
    <row r="29" ht="20.25" customHeight="1" spans="1:7">
      <c r="A29" s="16" t="s">
        <v>147</v>
      </c>
      <c r="B29" s="16" t="s">
        <v>148</v>
      </c>
      <c r="C29" s="17">
        <v>38.2164</v>
      </c>
      <c r="D29" s="17">
        <v>38.2164</v>
      </c>
      <c r="E29" s="17">
        <v>38.2164</v>
      </c>
      <c r="F29" s="17"/>
      <c r="G29" s="17"/>
    </row>
    <row r="30" ht="20.25" customHeight="1" spans="1:7">
      <c r="A30" s="47" t="s">
        <v>149</v>
      </c>
      <c r="B30" s="47" t="s">
        <v>150</v>
      </c>
      <c r="C30" s="17">
        <v>38.2164</v>
      </c>
      <c r="D30" s="17">
        <v>38.2164</v>
      </c>
      <c r="E30" s="17">
        <v>38.2164</v>
      </c>
      <c r="F30" s="17"/>
      <c r="G30" s="17"/>
    </row>
    <row r="31" ht="20.25" customHeight="1" spans="1:7">
      <c r="A31" s="48" t="s">
        <v>151</v>
      </c>
      <c r="B31" s="48" t="s">
        <v>152</v>
      </c>
      <c r="C31" s="17">
        <v>38.2164</v>
      </c>
      <c r="D31" s="17">
        <v>38.2164</v>
      </c>
      <c r="E31" s="17">
        <v>38.2164</v>
      </c>
      <c r="F31" s="17"/>
      <c r="G31" s="17"/>
    </row>
    <row r="32" ht="20.25" customHeight="1" spans="1:7">
      <c r="A32" s="49" t="s">
        <v>153</v>
      </c>
      <c r="B32" s="49"/>
      <c r="C32" s="50">
        <v>731.765906</v>
      </c>
      <c r="D32" s="50">
        <v>658.929546</v>
      </c>
      <c r="E32" s="50">
        <v>609.071418</v>
      </c>
      <c r="F32" s="50">
        <v>49.858128</v>
      </c>
      <c r="G32" s="50">
        <v>72.83636</v>
      </c>
    </row>
  </sheetData>
  <mergeCells count="7">
    <mergeCell ref="A3:G3"/>
    <mergeCell ref="A4:C4"/>
    <mergeCell ref="A5:B5"/>
    <mergeCell ref="D5:F5"/>
    <mergeCell ref="A32:B32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9"/>
      <c r="B2" s="59"/>
      <c r="C2" s="60"/>
      <c r="D2" s="2"/>
      <c r="E2" s="2"/>
      <c r="F2" s="61" t="s">
        <v>197</v>
      </c>
    </row>
    <row r="3" ht="41.25" customHeight="1" spans="1:6">
      <c r="A3" s="62" t="s">
        <v>198</v>
      </c>
      <c r="B3" s="62"/>
      <c r="C3" s="62"/>
      <c r="D3" s="62"/>
      <c r="E3" s="62"/>
      <c r="F3" s="62"/>
    </row>
    <row r="4" ht="18.75" customHeight="1" spans="1:6">
      <c r="A4" s="5" t="str">
        <f>"单位名称："&amp;"玉溪市红塔区交通运输局"</f>
        <v>单位名称：玉溪市红塔区交通运输局</v>
      </c>
      <c r="B4" s="5"/>
      <c r="C4" s="5"/>
      <c r="D4" s="63"/>
      <c r="E4" s="2"/>
      <c r="F4" s="61" t="s">
        <v>55</v>
      </c>
    </row>
    <row r="5" ht="18.75" customHeight="1" spans="1:6">
      <c r="A5" s="13" t="s">
        <v>199</v>
      </c>
      <c r="B5" s="46" t="s">
        <v>200</v>
      </c>
      <c r="C5" s="46" t="s">
        <v>201</v>
      </c>
      <c r="D5" s="46"/>
      <c r="E5" s="46"/>
      <c r="F5" s="46" t="s">
        <v>202</v>
      </c>
    </row>
    <row r="6" ht="18.75" customHeight="1" spans="1:6">
      <c r="A6" s="13"/>
      <c r="B6" s="46"/>
      <c r="C6" s="46" t="s">
        <v>60</v>
      </c>
      <c r="D6" s="46" t="s">
        <v>203</v>
      </c>
      <c r="E6" s="46" t="s">
        <v>204</v>
      </c>
      <c r="F6" s="46"/>
    </row>
    <row r="7" ht="18.75" customHeight="1" spans="1:6">
      <c r="A7" s="64">
        <v>1</v>
      </c>
      <c r="B7" s="65">
        <v>2</v>
      </c>
      <c r="C7" s="64">
        <v>3</v>
      </c>
      <c r="D7" s="64">
        <v>4</v>
      </c>
      <c r="E7" s="64">
        <v>5</v>
      </c>
      <c r="F7" s="64">
        <v>6</v>
      </c>
    </row>
    <row r="8" ht="20.25" customHeight="1" spans="1:6">
      <c r="A8" s="17">
        <v>9.8</v>
      </c>
      <c r="B8" s="17"/>
      <c r="C8" s="17">
        <v>9.8</v>
      </c>
      <c r="D8" s="17"/>
      <c r="E8" s="17">
        <v>9.8</v>
      </c>
      <c r="F8" s="17"/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1"/>
  <sheetViews>
    <sheetView showZeros="0" tabSelected="1" topLeftCell="D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205</v>
      </c>
    </row>
    <row r="3" ht="45" customHeight="1" spans="1:23">
      <c r="A3" s="4" t="s">
        <v>206</v>
      </c>
      <c r="B3" s="4"/>
      <c r="C3" s="4"/>
      <c r="D3" s="4"/>
      <c r="E3" s="4"/>
      <c r="F3" s="4"/>
      <c r="G3" s="4"/>
      <c r="H3" s="4"/>
      <c r="I3" s="4"/>
      <c r="J3" s="4"/>
      <c r="K3" s="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8.75" customHeight="1" spans="1:23">
      <c r="A4" s="5" t="str">
        <f>"单位名称："&amp;"玉溪市红塔区交通运输局"</f>
        <v>单位名称：玉溪市红塔区交通运输局</v>
      </c>
      <c r="B4" s="5"/>
      <c r="C4" s="5"/>
      <c r="D4" s="5"/>
      <c r="E4" s="5"/>
      <c r="F4" s="5"/>
      <c r="G4" s="5"/>
      <c r="H4" s="55"/>
      <c r="I4" s="55"/>
      <c r="J4" s="55"/>
      <c r="K4" s="5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56" t="s">
        <v>207</v>
      </c>
      <c r="B5" s="56" t="s">
        <v>208</v>
      </c>
      <c r="C5" s="56" t="s">
        <v>209</v>
      </c>
      <c r="D5" s="56" t="s">
        <v>210</v>
      </c>
      <c r="E5" s="56" t="s">
        <v>211</v>
      </c>
      <c r="F5" s="56" t="s">
        <v>212</v>
      </c>
      <c r="G5" s="56" t="s">
        <v>213</v>
      </c>
      <c r="H5" s="57" t="s">
        <v>58</v>
      </c>
      <c r="I5" s="57" t="s">
        <v>214</v>
      </c>
      <c r="J5" s="56"/>
      <c r="K5" s="56"/>
      <c r="L5" s="56"/>
      <c r="M5" s="56"/>
      <c r="N5" s="56" t="s">
        <v>215</v>
      </c>
      <c r="O5" s="56"/>
      <c r="P5" s="56"/>
      <c r="Q5" s="56" t="s">
        <v>64</v>
      </c>
      <c r="R5" s="56" t="s">
        <v>91</v>
      </c>
      <c r="S5" s="56"/>
      <c r="T5" s="56"/>
      <c r="U5" s="56"/>
      <c r="V5" s="56"/>
      <c r="W5" s="56"/>
    </row>
    <row r="6" ht="18.75" customHeight="1" spans="1:23">
      <c r="A6" s="56"/>
      <c r="B6" s="56"/>
      <c r="C6" s="56"/>
      <c r="D6" s="56"/>
      <c r="E6" s="56"/>
      <c r="F6" s="56"/>
      <c r="G6" s="56"/>
      <c r="H6" s="57" t="s">
        <v>216</v>
      </c>
      <c r="I6" s="57" t="s">
        <v>217</v>
      </c>
      <c r="J6" s="56" t="s">
        <v>62</v>
      </c>
      <c r="K6" s="56" t="s">
        <v>63</v>
      </c>
      <c r="L6" s="56"/>
      <c r="M6" s="56"/>
      <c r="N6" s="56" t="s">
        <v>215</v>
      </c>
      <c r="O6" s="56" t="s">
        <v>62</v>
      </c>
      <c r="P6" s="56" t="s">
        <v>63</v>
      </c>
      <c r="Q6" s="56" t="s">
        <v>64</v>
      </c>
      <c r="R6" s="56" t="s">
        <v>91</v>
      </c>
      <c r="S6" s="56" t="s">
        <v>67</v>
      </c>
      <c r="T6" s="56" t="s">
        <v>68</v>
      </c>
      <c r="U6" s="56" t="s">
        <v>69</v>
      </c>
      <c r="V6" s="56" t="s">
        <v>70</v>
      </c>
      <c r="W6" s="56" t="s">
        <v>71</v>
      </c>
    </row>
    <row r="7" ht="18.75" customHeight="1" spans="1:23">
      <c r="A7" s="56"/>
      <c r="B7" s="56"/>
      <c r="C7" s="56"/>
      <c r="D7" s="56"/>
      <c r="E7" s="56"/>
      <c r="F7" s="56"/>
      <c r="G7" s="56"/>
      <c r="H7" s="57"/>
      <c r="I7" s="57" t="s">
        <v>218</v>
      </c>
      <c r="J7" s="56" t="s">
        <v>219</v>
      </c>
      <c r="K7" s="56" t="s">
        <v>220</v>
      </c>
      <c r="L7" s="56" t="s">
        <v>221</v>
      </c>
      <c r="M7" s="56" t="s">
        <v>222</v>
      </c>
      <c r="N7" s="56" t="s">
        <v>61</v>
      </c>
      <c r="O7" s="56" t="s">
        <v>62</v>
      </c>
      <c r="P7" s="56" t="s">
        <v>63</v>
      </c>
      <c r="Q7" s="56"/>
      <c r="R7" s="56" t="s">
        <v>60</v>
      </c>
      <c r="S7" s="56" t="s">
        <v>67</v>
      </c>
      <c r="T7" s="56" t="s">
        <v>68</v>
      </c>
      <c r="U7" s="56" t="s">
        <v>69</v>
      </c>
      <c r="V7" s="56" t="s">
        <v>70</v>
      </c>
      <c r="W7" s="56" t="s">
        <v>71</v>
      </c>
    </row>
    <row r="8" ht="22.65" customHeight="1" spans="1:23">
      <c r="A8" s="56"/>
      <c r="B8" s="56"/>
      <c r="C8" s="56"/>
      <c r="D8" s="56"/>
      <c r="E8" s="56"/>
      <c r="F8" s="56"/>
      <c r="G8" s="56"/>
      <c r="H8" s="57"/>
      <c r="I8" s="57" t="s">
        <v>60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18.75" customHeight="1" spans="1:23">
      <c r="A9" s="57" t="s">
        <v>72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  <c r="N9" s="57">
        <v>14</v>
      </c>
      <c r="O9" s="57">
        <v>15</v>
      </c>
      <c r="P9" s="57">
        <v>16</v>
      </c>
      <c r="Q9" s="57">
        <v>17</v>
      </c>
      <c r="R9" s="57">
        <v>18</v>
      </c>
      <c r="S9" s="57">
        <v>19</v>
      </c>
      <c r="T9" s="57">
        <v>20</v>
      </c>
      <c r="U9" s="57">
        <v>21</v>
      </c>
      <c r="V9" s="57">
        <v>22</v>
      </c>
      <c r="W9" s="57">
        <v>23</v>
      </c>
    </row>
    <row r="10" ht="18.75" customHeight="1" spans="1:23">
      <c r="A10" s="9" t="s">
        <v>82</v>
      </c>
      <c r="B10" s="9"/>
      <c r="C10" s="10"/>
      <c r="D10" s="9"/>
      <c r="E10" s="9"/>
      <c r="F10" s="9"/>
      <c r="G10" s="9"/>
      <c r="H10" s="17">
        <v>658.929546</v>
      </c>
      <c r="I10" s="17">
        <v>658.929546</v>
      </c>
      <c r="J10" s="17"/>
      <c r="K10" s="17"/>
      <c r="L10" s="17">
        <v>658.929546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58" t="s">
        <v>82</v>
      </c>
      <c r="B11" s="9" t="s">
        <v>223</v>
      </c>
      <c r="C11" s="10" t="s">
        <v>224</v>
      </c>
      <c r="D11" s="9" t="s">
        <v>141</v>
      </c>
      <c r="E11" s="9" t="s">
        <v>142</v>
      </c>
      <c r="F11" s="9" t="s">
        <v>225</v>
      </c>
      <c r="G11" s="9" t="s">
        <v>226</v>
      </c>
      <c r="H11" s="17">
        <v>52.0668</v>
      </c>
      <c r="I11" s="17">
        <v>52.0668</v>
      </c>
      <c r="J11" s="17"/>
      <c r="K11" s="17"/>
      <c r="L11" s="17">
        <v>52.0668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58" t="s">
        <v>82</v>
      </c>
      <c r="B12" s="9" t="s">
        <v>223</v>
      </c>
      <c r="C12" s="10" t="s">
        <v>224</v>
      </c>
      <c r="D12" s="9" t="s">
        <v>141</v>
      </c>
      <c r="E12" s="9" t="s">
        <v>142</v>
      </c>
      <c r="F12" s="9" t="s">
        <v>227</v>
      </c>
      <c r="G12" s="9" t="s">
        <v>228</v>
      </c>
      <c r="H12" s="17">
        <v>63.4548</v>
      </c>
      <c r="I12" s="17">
        <v>63.4548</v>
      </c>
      <c r="J12" s="17"/>
      <c r="K12" s="17"/>
      <c r="L12" s="17">
        <v>63.4548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58" t="s">
        <v>82</v>
      </c>
      <c r="B13" s="9" t="s">
        <v>229</v>
      </c>
      <c r="C13" s="10" t="s">
        <v>230</v>
      </c>
      <c r="D13" s="9" t="s">
        <v>113</v>
      </c>
      <c r="E13" s="9" t="s">
        <v>114</v>
      </c>
      <c r="F13" s="9" t="s">
        <v>231</v>
      </c>
      <c r="G13" s="9" t="s">
        <v>232</v>
      </c>
      <c r="H13" s="17">
        <v>20.286288</v>
      </c>
      <c r="I13" s="17">
        <v>20.286288</v>
      </c>
      <c r="J13" s="17"/>
      <c r="K13" s="17"/>
      <c r="L13" s="17">
        <v>20.286288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58" t="s">
        <v>82</v>
      </c>
      <c r="B14" s="9" t="s">
        <v>229</v>
      </c>
      <c r="C14" s="10" t="s">
        <v>230</v>
      </c>
      <c r="D14" s="9" t="s">
        <v>123</v>
      </c>
      <c r="E14" s="9" t="s">
        <v>124</v>
      </c>
      <c r="F14" s="9" t="s">
        <v>233</v>
      </c>
      <c r="G14" s="9" t="s">
        <v>234</v>
      </c>
      <c r="H14" s="17">
        <v>10.523512</v>
      </c>
      <c r="I14" s="17">
        <v>10.523512</v>
      </c>
      <c r="J14" s="17"/>
      <c r="K14" s="17"/>
      <c r="L14" s="17">
        <v>10.523512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58" t="s">
        <v>82</v>
      </c>
      <c r="B15" s="9" t="s">
        <v>229</v>
      </c>
      <c r="C15" s="10" t="s">
        <v>230</v>
      </c>
      <c r="D15" s="9" t="s">
        <v>127</v>
      </c>
      <c r="E15" s="9" t="s">
        <v>128</v>
      </c>
      <c r="F15" s="9" t="s">
        <v>235</v>
      </c>
      <c r="G15" s="9" t="s">
        <v>236</v>
      </c>
      <c r="H15" s="17">
        <v>8.096278</v>
      </c>
      <c r="I15" s="17">
        <v>8.096278</v>
      </c>
      <c r="J15" s="17"/>
      <c r="K15" s="17"/>
      <c r="L15" s="17">
        <v>8.096278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58" t="s">
        <v>82</v>
      </c>
      <c r="B16" s="9" t="s">
        <v>229</v>
      </c>
      <c r="C16" s="10" t="s">
        <v>230</v>
      </c>
      <c r="D16" s="9" t="s">
        <v>129</v>
      </c>
      <c r="E16" s="9" t="s">
        <v>130</v>
      </c>
      <c r="F16" s="9" t="s">
        <v>237</v>
      </c>
      <c r="G16" s="9" t="s">
        <v>238</v>
      </c>
      <c r="H16" s="17">
        <v>0.534773</v>
      </c>
      <c r="I16" s="17">
        <v>0.534773</v>
      </c>
      <c r="J16" s="17"/>
      <c r="K16" s="17"/>
      <c r="L16" s="17">
        <v>0.534773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58" t="s">
        <v>82</v>
      </c>
      <c r="B17" s="9" t="s">
        <v>229</v>
      </c>
      <c r="C17" s="10" t="s">
        <v>230</v>
      </c>
      <c r="D17" s="9" t="s">
        <v>129</v>
      </c>
      <c r="E17" s="9" t="s">
        <v>130</v>
      </c>
      <c r="F17" s="9" t="s">
        <v>237</v>
      </c>
      <c r="G17" s="9" t="s">
        <v>238</v>
      </c>
      <c r="H17" s="17">
        <v>0.706</v>
      </c>
      <c r="I17" s="17">
        <v>0.706</v>
      </c>
      <c r="J17" s="17"/>
      <c r="K17" s="17"/>
      <c r="L17" s="17">
        <v>0.706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58" t="s">
        <v>82</v>
      </c>
      <c r="B18" s="9" t="s">
        <v>229</v>
      </c>
      <c r="C18" s="10" t="s">
        <v>230</v>
      </c>
      <c r="D18" s="9" t="s">
        <v>141</v>
      </c>
      <c r="E18" s="9" t="s">
        <v>142</v>
      </c>
      <c r="F18" s="9" t="s">
        <v>237</v>
      </c>
      <c r="G18" s="9" t="s">
        <v>238</v>
      </c>
      <c r="H18" s="17">
        <v>0.133521</v>
      </c>
      <c r="I18" s="17">
        <v>0.133521</v>
      </c>
      <c r="J18" s="17"/>
      <c r="K18" s="17"/>
      <c r="L18" s="17">
        <v>0.133521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58" t="s">
        <v>82</v>
      </c>
      <c r="B19" s="9" t="s">
        <v>239</v>
      </c>
      <c r="C19" s="10" t="s">
        <v>240</v>
      </c>
      <c r="D19" s="9" t="s">
        <v>151</v>
      </c>
      <c r="E19" s="9" t="s">
        <v>152</v>
      </c>
      <c r="F19" s="9" t="s">
        <v>241</v>
      </c>
      <c r="G19" s="9" t="s">
        <v>152</v>
      </c>
      <c r="H19" s="17">
        <v>18.39</v>
      </c>
      <c r="I19" s="17">
        <v>18.39</v>
      </c>
      <c r="J19" s="17"/>
      <c r="K19" s="17"/>
      <c r="L19" s="17">
        <v>18.39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58" t="s">
        <v>82</v>
      </c>
      <c r="B20" s="9" t="s">
        <v>242</v>
      </c>
      <c r="C20" s="10" t="s">
        <v>243</v>
      </c>
      <c r="D20" s="9" t="s">
        <v>109</v>
      </c>
      <c r="E20" s="9" t="s">
        <v>110</v>
      </c>
      <c r="F20" s="9" t="s">
        <v>244</v>
      </c>
      <c r="G20" s="9" t="s">
        <v>245</v>
      </c>
      <c r="H20" s="17">
        <v>2.4</v>
      </c>
      <c r="I20" s="17">
        <v>2.4</v>
      </c>
      <c r="J20" s="17"/>
      <c r="K20" s="17"/>
      <c r="L20" s="17">
        <v>2.4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58" t="s">
        <v>82</v>
      </c>
      <c r="B21" s="9" t="s">
        <v>242</v>
      </c>
      <c r="C21" s="10" t="s">
        <v>243</v>
      </c>
      <c r="D21" s="9" t="s">
        <v>109</v>
      </c>
      <c r="E21" s="9" t="s">
        <v>110</v>
      </c>
      <c r="F21" s="9" t="s">
        <v>244</v>
      </c>
      <c r="G21" s="9" t="s">
        <v>245</v>
      </c>
      <c r="H21" s="17">
        <v>11.52</v>
      </c>
      <c r="I21" s="17">
        <v>11.52</v>
      </c>
      <c r="J21" s="17"/>
      <c r="K21" s="17"/>
      <c r="L21" s="17">
        <v>11.52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58" t="s">
        <v>82</v>
      </c>
      <c r="B22" s="9" t="s">
        <v>246</v>
      </c>
      <c r="C22" s="10" t="s">
        <v>247</v>
      </c>
      <c r="D22" s="9" t="s">
        <v>141</v>
      </c>
      <c r="E22" s="9" t="s">
        <v>142</v>
      </c>
      <c r="F22" s="9" t="s">
        <v>248</v>
      </c>
      <c r="G22" s="9" t="s">
        <v>249</v>
      </c>
      <c r="H22" s="17">
        <v>1.4</v>
      </c>
      <c r="I22" s="17">
        <v>1.4</v>
      </c>
      <c r="J22" s="17"/>
      <c r="K22" s="17"/>
      <c r="L22" s="17">
        <v>1.4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58" t="s">
        <v>82</v>
      </c>
      <c r="B23" s="9" t="s">
        <v>250</v>
      </c>
      <c r="C23" s="10" t="s">
        <v>251</v>
      </c>
      <c r="D23" s="9" t="s">
        <v>141</v>
      </c>
      <c r="E23" s="9" t="s">
        <v>142</v>
      </c>
      <c r="F23" s="9" t="s">
        <v>252</v>
      </c>
      <c r="G23" s="9" t="s">
        <v>253</v>
      </c>
      <c r="H23" s="17">
        <v>9.78</v>
      </c>
      <c r="I23" s="17">
        <v>9.78</v>
      </c>
      <c r="J23" s="17"/>
      <c r="K23" s="17"/>
      <c r="L23" s="17">
        <v>9.78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58" t="s">
        <v>82</v>
      </c>
      <c r="B24" s="9" t="s">
        <v>254</v>
      </c>
      <c r="C24" s="10" t="s">
        <v>255</v>
      </c>
      <c r="D24" s="9" t="s">
        <v>141</v>
      </c>
      <c r="E24" s="9" t="s">
        <v>142</v>
      </c>
      <c r="F24" s="9" t="s">
        <v>256</v>
      </c>
      <c r="G24" s="9" t="s">
        <v>255</v>
      </c>
      <c r="H24" s="17">
        <v>2.310432</v>
      </c>
      <c r="I24" s="17">
        <v>2.310432</v>
      </c>
      <c r="J24" s="17"/>
      <c r="K24" s="17"/>
      <c r="L24" s="17">
        <v>2.310432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58" t="s">
        <v>82</v>
      </c>
      <c r="B25" s="9" t="s">
        <v>257</v>
      </c>
      <c r="C25" s="10" t="s">
        <v>258</v>
      </c>
      <c r="D25" s="9" t="s">
        <v>141</v>
      </c>
      <c r="E25" s="9" t="s">
        <v>142</v>
      </c>
      <c r="F25" s="9" t="s">
        <v>259</v>
      </c>
      <c r="G25" s="9" t="s">
        <v>260</v>
      </c>
      <c r="H25" s="17">
        <v>7.315</v>
      </c>
      <c r="I25" s="17">
        <v>7.315</v>
      </c>
      <c r="J25" s="17"/>
      <c r="K25" s="17"/>
      <c r="L25" s="17">
        <v>7.315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58" t="s">
        <v>82</v>
      </c>
      <c r="B26" s="9" t="s">
        <v>261</v>
      </c>
      <c r="C26" s="10" t="s">
        <v>262</v>
      </c>
      <c r="D26" s="9" t="s">
        <v>141</v>
      </c>
      <c r="E26" s="9" t="s">
        <v>142</v>
      </c>
      <c r="F26" s="9" t="s">
        <v>263</v>
      </c>
      <c r="G26" s="9" t="s">
        <v>264</v>
      </c>
      <c r="H26" s="17">
        <v>0.33</v>
      </c>
      <c r="I26" s="17">
        <v>0.33</v>
      </c>
      <c r="J26" s="17"/>
      <c r="K26" s="17"/>
      <c r="L26" s="17">
        <v>0.33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58" t="s">
        <v>82</v>
      </c>
      <c r="B27" s="9" t="s">
        <v>265</v>
      </c>
      <c r="C27" s="10" t="s">
        <v>266</v>
      </c>
      <c r="D27" s="9" t="s">
        <v>141</v>
      </c>
      <c r="E27" s="9" t="s">
        <v>142</v>
      </c>
      <c r="F27" s="9" t="s">
        <v>263</v>
      </c>
      <c r="G27" s="9" t="s">
        <v>264</v>
      </c>
      <c r="H27" s="17">
        <v>4.3389</v>
      </c>
      <c r="I27" s="17">
        <v>4.3389</v>
      </c>
      <c r="J27" s="17"/>
      <c r="K27" s="17"/>
      <c r="L27" s="17">
        <v>4.3389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58" t="s">
        <v>82</v>
      </c>
      <c r="B28" s="9" t="s">
        <v>267</v>
      </c>
      <c r="C28" s="10" t="s">
        <v>268</v>
      </c>
      <c r="D28" s="9" t="s">
        <v>141</v>
      </c>
      <c r="E28" s="9" t="s">
        <v>142</v>
      </c>
      <c r="F28" s="9" t="s">
        <v>269</v>
      </c>
      <c r="G28" s="9" t="s">
        <v>268</v>
      </c>
      <c r="H28" s="17">
        <v>2.310432</v>
      </c>
      <c r="I28" s="17">
        <v>2.310432</v>
      </c>
      <c r="J28" s="17"/>
      <c r="K28" s="17"/>
      <c r="L28" s="17">
        <v>2.310432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58" t="s">
        <v>82</v>
      </c>
      <c r="B29" s="9" t="s">
        <v>270</v>
      </c>
      <c r="C29" s="10" t="s">
        <v>271</v>
      </c>
      <c r="D29" s="9" t="s">
        <v>141</v>
      </c>
      <c r="E29" s="9" t="s">
        <v>142</v>
      </c>
      <c r="F29" s="9" t="s">
        <v>263</v>
      </c>
      <c r="G29" s="9" t="s">
        <v>264</v>
      </c>
      <c r="H29" s="17">
        <v>19.8348</v>
      </c>
      <c r="I29" s="17">
        <v>19.8348</v>
      </c>
      <c r="J29" s="17"/>
      <c r="K29" s="17"/>
      <c r="L29" s="17">
        <v>19.8348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58" t="s">
        <v>82</v>
      </c>
      <c r="B30" s="9" t="s">
        <v>272</v>
      </c>
      <c r="C30" s="10" t="s">
        <v>273</v>
      </c>
      <c r="D30" s="9" t="s">
        <v>109</v>
      </c>
      <c r="E30" s="9" t="s">
        <v>110</v>
      </c>
      <c r="F30" s="9" t="s">
        <v>274</v>
      </c>
      <c r="G30" s="9" t="s">
        <v>275</v>
      </c>
      <c r="H30" s="17">
        <v>0.48</v>
      </c>
      <c r="I30" s="17">
        <v>0.48</v>
      </c>
      <c r="J30" s="17"/>
      <c r="K30" s="17"/>
      <c r="L30" s="17">
        <v>0.48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58" t="s">
        <v>82</v>
      </c>
      <c r="B31" s="9" t="s">
        <v>276</v>
      </c>
      <c r="C31" s="10" t="s">
        <v>277</v>
      </c>
      <c r="D31" s="9" t="s">
        <v>141</v>
      </c>
      <c r="E31" s="9" t="s">
        <v>142</v>
      </c>
      <c r="F31" s="9" t="s">
        <v>278</v>
      </c>
      <c r="G31" s="9" t="s">
        <v>279</v>
      </c>
      <c r="H31" s="17">
        <v>146.904</v>
      </c>
      <c r="I31" s="17">
        <v>146.904</v>
      </c>
      <c r="J31" s="17"/>
      <c r="K31" s="17"/>
      <c r="L31" s="17">
        <v>146.904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ht="18.75" customHeight="1" spans="1:23">
      <c r="A32" s="58" t="s">
        <v>85</v>
      </c>
      <c r="B32" s="9" t="s">
        <v>280</v>
      </c>
      <c r="C32" s="10" t="s">
        <v>281</v>
      </c>
      <c r="D32" s="9" t="s">
        <v>143</v>
      </c>
      <c r="E32" s="9" t="s">
        <v>144</v>
      </c>
      <c r="F32" s="9" t="s">
        <v>225</v>
      </c>
      <c r="G32" s="9" t="s">
        <v>226</v>
      </c>
      <c r="H32" s="17">
        <v>55.2888</v>
      </c>
      <c r="I32" s="17">
        <v>55.2888</v>
      </c>
      <c r="J32" s="17"/>
      <c r="K32" s="17"/>
      <c r="L32" s="17">
        <v>55.2888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58" t="s">
        <v>85</v>
      </c>
      <c r="B33" s="9" t="s">
        <v>280</v>
      </c>
      <c r="C33" s="10" t="s">
        <v>281</v>
      </c>
      <c r="D33" s="9" t="s">
        <v>143</v>
      </c>
      <c r="E33" s="9" t="s">
        <v>144</v>
      </c>
      <c r="F33" s="9" t="s">
        <v>227</v>
      </c>
      <c r="G33" s="9" t="s">
        <v>228</v>
      </c>
      <c r="H33" s="17">
        <v>0.3936</v>
      </c>
      <c r="I33" s="17">
        <v>0.3936</v>
      </c>
      <c r="J33" s="17"/>
      <c r="K33" s="17"/>
      <c r="L33" s="17">
        <v>0.3936</v>
      </c>
      <c r="M33" s="17"/>
      <c r="N33" s="17"/>
      <c r="O33" s="17"/>
      <c r="P33" s="23"/>
      <c r="Q33" s="17"/>
      <c r="R33" s="17"/>
      <c r="S33" s="17"/>
      <c r="T33" s="17"/>
      <c r="U33" s="17"/>
      <c r="V33" s="17"/>
      <c r="W33" s="17"/>
    </row>
    <row r="34" ht="18.75" customHeight="1" spans="1:23">
      <c r="A34" s="58" t="s">
        <v>85</v>
      </c>
      <c r="B34" s="9" t="s">
        <v>280</v>
      </c>
      <c r="C34" s="10" t="s">
        <v>281</v>
      </c>
      <c r="D34" s="9" t="s">
        <v>143</v>
      </c>
      <c r="E34" s="9" t="s">
        <v>144</v>
      </c>
      <c r="F34" s="9" t="s">
        <v>282</v>
      </c>
      <c r="G34" s="9" t="s">
        <v>283</v>
      </c>
      <c r="H34" s="17">
        <v>19.884</v>
      </c>
      <c r="I34" s="17">
        <v>19.884</v>
      </c>
      <c r="J34" s="17"/>
      <c r="K34" s="17"/>
      <c r="L34" s="17">
        <v>19.884</v>
      </c>
      <c r="M34" s="17"/>
      <c r="N34" s="17"/>
      <c r="O34" s="17"/>
      <c r="P34" s="23"/>
      <c r="Q34" s="17"/>
      <c r="R34" s="17"/>
      <c r="S34" s="17"/>
      <c r="T34" s="17"/>
      <c r="U34" s="17"/>
      <c r="V34" s="17"/>
      <c r="W34" s="17"/>
    </row>
    <row r="35" ht="18.75" customHeight="1" spans="1:23">
      <c r="A35" s="58" t="s">
        <v>85</v>
      </c>
      <c r="B35" s="9" t="s">
        <v>284</v>
      </c>
      <c r="C35" s="10" t="s">
        <v>230</v>
      </c>
      <c r="D35" s="9" t="s">
        <v>113</v>
      </c>
      <c r="E35" s="9" t="s">
        <v>114</v>
      </c>
      <c r="F35" s="9" t="s">
        <v>231</v>
      </c>
      <c r="G35" s="9" t="s">
        <v>232</v>
      </c>
      <c r="H35" s="17">
        <v>26.171296</v>
      </c>
      <c r="I35" s="17">
        <v>26.171296</v>
      </c>
      <c r="J35" s="17"/>
      <c r="K35" s="17"/>
      <c r="L35" s="17">
        <v>26.171296</v>
      </c>
      <c r="M35" s="17"/>
      <c r="N35" s="17"/>
      <c r="O35" s="17"/>
      <c r="P35" s="23"/>
      <c r="Q35" s="17"/>
      <c r="R35" s="17"/>
      <c r="S35" s="17"/>
      <c r="T35" s="17"/>
      <c r="U35" s="17"/>
      <c r="V35" s="17"/>
      <c r="W35" s="17"/>
    </row>
    <row r="36" ht="18.75" customHeight="1" spans="1:23">
      <c r="A36" s="58" t="s">
        <v>85</v>
      </c>
      <c r="B36" s="9" t="s">
        <v>284</v>
      </c>
      <c r="C36" s="10" t="s">
        <v>230</v>
      </c>
      <c r="D36" s="9" t="s">
        <v>123</v>
      </c>
      <c r="E36" s="9" t="s">
        <v>124</v>
      </c>
      <c r="F36" s="9" t="s">
        <v>233</v>
      </c>
      <c r="G36" s="9" t="s">
        <v>234</v>
      </c>
      <c r="H36" s="17">
        <v>2.454874</v>
      </c>
      <c r="I36" s="17">
        <v>2.454874</v>
      </c>
      <c r="J36" s="17"/>
      <c r="K36" s="17"/>
      <c r="L36" s="17">
        <v>2.454874</v>
      </c>
      <c r="M36" s="17"/>
      <c r="N36" s="17"/>
      <c r="O36" s="17"/>
      <c r="P36" s="23"/>
      <c r="Q36" s="17"/>
      <c r="R36" s="17"/>
      <c r="S36" s="17"/>
      <c r="T36" s="17"/>
      <c r="U36" s="17"/>
      <c r="V36" s="17"/>
      <c r="W36" s="17"/>
    </row>
    <row r="37" ht="18.75" customHeight="1" spans="1:23">
      <c r="A37" s="58" t="s">
        <v>85</v>
      </c>
      <c r="B37" s="9" t="s">
        <v>284</v>
      </c>
      <c r="C37" s="10" t="s">
        <v>230</v>
      </c>
      <c r="D37" s="9" t="s">
        <v>125</v>
      </c>
      <c r="E37" s="9" t="s">
        <v>126</v>
      </c>
      <c r="F37" s="9" t="s">
        <v>233</v>
      </c>
      <c r="G37" s="9" t="s">
        <v>234</v>
      </c>
      <c r="H37" s="17">
        <v>11.121485</v>
      </c>
      <c r="I37" s="17">
        <v>11.121485</v>
      </c>
      <c r="J37" s="17"/>
      <c r="K37" s="17"/>
      <c r="L37" s="17">
        <v>11.121485</v>
      </c>
      <c r="M37" s="17"/>
      <c r="N37" s="17"/>
      <c r="O37" s="17"/>
      <c r="P37" s="23"/>
      <c r="Q37" s="17"/>
      <c r="R37" s="17"/>
      <c r="S37" s="17"/>
      <c r="T37" s="17"/>
      <c r="U37" s="17"/>
      <c r="V37" s="17"/>
      <c r="W37" s="17"/>
    </row>
    <row r="38" ht="18.75" customHeight="1" spans="1:23">
      <c r="A38" s="58" t="s">
        <v>85</v>
      </c>
      <c r="B38" s="9" t="s">
        <v>284</v>
      </c>
      <c r="C38" s="10" t="s">
        <v>230</v>
      </c>
      <c r="D38" s="9" t="s">
        <v>127</v>
      </c>
      <c r="E38" s="9" t="s">
        <v>128</v>
      </c>
      <c r="F38" s="9" t="s">
        <v>235</v>
      </c>
      <c r="G38" s="9" t="s">
        <v>236</v>
      </c>
      <c r="H38" s="17">
        <v>8.551731</v>
      </c>
      <c r="I38" s="17">
        <v>8.551731</v>
      </c>
      <c r="J38" s="17"/>
      <c r="K38" s="17"/>
      <c r="L38" s="17">
        <v>8.551731</v>
      </c>
      <c r="M38" s="17"/>
      <c r="N38" s="17"/>
      <c r="O38" s="17"/>
      <c r="P38" s="23"/>
      <c r="Q38" s="17"/>
      <c r="R38" s="17"/>
      <c r="S38" s="17"/>
      <c r="T38" s="17"/>
      <c r="U38" s="17"/>
      <c r="V38" s="17"/>
      <c r="W38" s="17"/>
    </row>
    <row r="39" ht="18.75" customHeight="1" spans="1:23">
      <c r="A39" s="58" t="s">
        <v>85</v>
      </c>
      <c r="B39" s="9" t="s">
        <v>284</v>
      </c>
      <c r="C39" s="10" t="s">
        <v>230</v>
      </c>
      <c r="D39" s="9" t="s">
        <v>129</v>
      </c>
      <c r="E39" s="9" t="s">
        <v>130</v>
      </c>
      <c r="F39" s="9" t="s">
        <v>237</v>
      </c>
      <c r="G39" s="9" t="s">
        <v>238</v>
      </c>
      <c r="H39" s="17">
        <v>0.1059</v>
      </c>
      <c r="I39" s="17">
        <v>0.1059</v>
      </c>
      <c r="J39" s="17"/>
      <c r="K39" s="17"/>
      <c r="L39" s="17">
        <v>0.1059</v>
      </c>
      <c r="M39" s="17"/>
      <c r="N39" s="17"/>
      <c r="O39" s="17"/>
      <c r="P39" s="23"/>
      <c r="Q39" s="17"/>
      <c r="R39" s="17"/>
      <c r="S39" s="17"/>
      <c r="T39" s="17"/>
      <c r="U39" s="17"/>
      <c r="V39" s="17"/>
      <c r="W39" s="17"/>
    </row>
    <row r="40" ht="18.75" customHeight="1" spans="1:23">
      <c r="A40" s="58" t="s">
        <v>85</v>
      </c>
      <c r="B40" s="9" t="s">
        <v>284</v>
      </c>
      <c r="C40" s="10" t="s">
        <v>230</v>
      </c>
      <c r="D40" s="9" t="s">
        <v>129</v>
      </c>
      <c r="E40" s="9" t="s">
        <v>130</v>
      </c>
      <c r="F40" s="9" t="s">
        <v>237</v>
      </c>
      <c r="G40" s="9" t="s">
        <v>238</v>
      </c>
      <c r="H40" s="17">
        <v>0.684869</v>
      </c>
      <c r="I40" s="17">
        <v>0.684869</v>
      </c>
      <c r="J40" s="17"/>
      <c r="K40" s="17"/>
      <c r="L40" s="17">
        <v>0.684869</v>
      </c>
      <c r="M40" s="17"/>
      <c r="N40" s="17"/>
      <c r="O40" s="17"/>
      <c r="P40" s="23"/>
      <c r="Q40" s="17"/>
      <c r="R40" s="17"/>
      <c r="S40" s="17"/>
      <c r="T40" s="17"/>
      <c r="U40" s="17"/>
      <c r="V40" s="17"/>
      <c r="W40" s="17"/>
    </row>
    <row r="41" ht="18.75" customHeight="1" spans="1:23">
      <c r="A41" s="58" t="s">
        <v>85</v>
      </c>
      <c r="B41" s="9" t="s">
        <v>284</v>
      </c>
      <c r="C41" s="10" t="s">
        <v>230</v>
      </c>
      <c r="D41" s="9" t="s">
        <v>129</v>
      </c>
      <c r="E41" s="9" t="s">
        <v>130</v>
      </c>
      <c r="F41" s="9" t="s">
        <v>237</v>
      </c>
      <c r="G41" s="9" t="s">
        <v>238</v>
      </c>
      <c r="H41" s="17">
        <v>0.6707</v>
      </c>
      <c r="I41" s="17">
        <v>0.6707</v>
      </c>
      <c r="J41" s="17"/>
      <c r="K41" s="17"/>
      <c r="L41" s="17">
        <v>0.6707</v>
      </c>
      <c r="M41" s="17"/>
      <c r="N41" s="17"/>
      <c r="O41" s="17"/>
      <c r="P41" s="23"/>
      <c r="Q41" s="17"/>
      <c r="R41" s="17"/>
      <c r="S41" s="17"/>
      <c r="T41" s="17"/>
      <c r="U41" s="17"/>
      <c r="V41" s="17"/>
      <c r="W41" s="17"/>
    </row>
    <row r="42" ht="18.75" customHeight="1" spans="1:23">
      <c r="A42" s="58" t="s">
        <v>85</v>
      </c>
      <c r="B42" s="9" t="s">
        <v>284</v>
      </c>
      <c r="C42" s="10" t="s">
        <v>230</v>
      </c>
      <c r="D42" s="9" t="s">
        <v>143</v>
      </c>
      <c r="E42" s="9" t="s">
        <v>144</v>
      </c>
      <c r="F42" s="9" t="s">
        <v>237</v>
      </c>
      <c r="G42" s="9" t="s">
        <v>238</v>
      </c>
      <c r="H42" s="17">
        <v>2.230291</v>
      </c>
      <c r="I42" s="17">
        <v>2.230291</v>
      </c>
      <c r="J42" s="17"/>
      <c r="K42" s="17"/>
      <c r="L42" s="17">
        <v>2.230291</v>
      </c>
      <c r="M42" s="17"/>
      <c r="N42" s="17"/>
      <c r="O42" s="17"/>
      <c r="P42" s="23"/>
      <c r="Q42" s="17"/>
      <c r="R42" s="17"/>
      <c r="S42" s="17"/>
      <c r="T42" s="17"/>
      <c r="U42" s="17"/>
      <c r="V42" s="17"/>
      <c r="W42" s="17"/>
    </row>
    <row r="43" ht="18.75" customHeight="1" spans="1:23">
      <c r="A43" s="58" t="s">
        <v>85</v>
      </c>
      <c r="B43" s="9" t="s">
        <v>285</v>
      </c>
      <c r="C43" s="10" t="s">
        <v>240</v>
      </c>
      <c r="D43" s="9" t="s">
        <v>151</v>
      </c>
      <c r="E43" s="9" t="s">
        <v>152</v>
      </c>
      <c r="F43" s="9" t="s">
        <v>241</v>
      </c>
      <c r="G43" s="9" t="s">
        <v>152</v>
      </c>
      <c r="H43" s="17">
        <v>19.8264</v>
      </c>
      <c r="I43" s="17">
        <v>19.8264</v>
      </c>
      <c r="J43" s="17"/>
      <c r="K43" s="17"/>
      <c r="L43" s="17">
        <v>19.8264</v>
      </c>
      <c r="M43" s="17"/>
      <c r="N43" s="17"/>
      <c r="O43" s="17"/>
      <c r="P43" s="23"/>
      <c r="Q43" s="17"/>
      <c r="R43" s="17"/>
      <c r="S43" s="17"/>
      <c r="T43" s="17"/>
      <c r="U43" s="17"/>
      <c r="V43" s="17"/>
      <c r="W43" s="17"/>
    </row>
    <row r="44" ht="18.75" customHeight="1" spans="1:23">
      <c r="A44" s="58" t="s">
        <v>85</v>
      </c>
      <c r="B44" s="9" t="s">
        <v>286</v>
      </c>
      <c r="C44" s="10" t="s">
        <v>243</v>
      </c>
      <c r="D44" s="9" t="s">
        <v>111</v>
      </c>
      <c r="E44" s="9" t="s">
        <v>112</v>
      </c>
      <c r="F44" s="9" t="s">
        <v>244</v>
      </c>
      <c r="G44" s="9" t="s">
        <v>245</v>
      </c>
      <c r="H44" s="17">
        <v>10.08</v>
      </c>
      <c r="I44" s="17">
        <v>10.08</v>
      </c>
      <c r="J44" s="17"/>
      <c r="K44" s="17"/>
      <c r="L44" s="17">
        <v>10.08</v>
      </c>
      <c r="M44" s="17"/>
      <c r="N44" s="17"/>
      <c r="O44" s="17"/>
      <c r="P44" s="23"/>
      <c r="Q44" s="17"/>
      <c r="R44" s="17"/>
      <c r="S44" s="17"/>
      <c r="T44" s="17"/>
      <c r="U44" s="17"/>
      <c r="V44" s="17"/>
      <c r="W44" s="17"/>
    </row>
    <row r="45" ht="18.75" customHeight="1" spans="1:23">
      <c r="A45" s="58" t="s">
        <v>85</v>
      </c>
      <c r="B45" s="9" t="s">
        <v>287</v>
      </c>
      <c r="C45" s="10" t="s">
        <v>247</v>
      </c>
      <c r="D45" s="9" t="s">
        <v>143</v>
      </c>
      <c r="E45" s="9" t="s">
        <v>144</v>
      </c>
      <c r="F45" s="9" t="s">
        <v>248</v>
      </c>
      <c r="G45" s="9" t="s">
        <v>249</v>
      </c>
      <c r="H45" s="17">
        <v>8.4</v>
      </c>
      <c r="I45" s="17">
        <v>8.4</v>
      </c>
      <c r="J45" s="17"/>
      <c r="K45" s="17"/>
      <c r="L45" s="17">
        <v>8.4</v>
      </c>
      <c r="M45" s="17"/>
      <c r="N45" s="17"/>
      <c r="O45" s="17"/>
      <c r="P45" s="23"/>
      <c r="Q45" s="17"/>
      <c r="R45" s="17"/>
      <c r="S45" s="17"/>
      <c r="T45" s="17"/>
      <c r="U45" s="17"/>
      <c r="V45" s="17"/>
      <c r="W45" s="17"/>
    </row>
    <row r="46" ht="18.75" customHeight="1" spans="1:23">
      <c r="A46" s="58" t="s">
        <v>85</v>
      </c>
      <c r="B46" s="9" t="s">
        <v>288</v>
      </c>
      <c r="C46" s="10" t="s">
        <v>255</v>
      </c>
      <c r="D46" s="9" t="s">
        <v>143</v>
      </c>
      <c r="E46" s="9" t="s">
        <v>144</v>
      </c>
      <c r="F46" s="9" t="s">
        <v>256</v>
      </c>
      <c r="G46" s="9" t="s">
        <v>255</v>
      </c>
      <c r="H46" s="17">
        <v>3.133632</v>
      </c>
      <c r="I46" s="17">
        <v>3.133632</v>
      </c>
      <c r="J46" s="17"/>
      <c r="K46" s="17"/>
      <c r="L46" s="17">
        <v>3.133632</v>
      </c>
      <c r="M46" s="17"/>
      <c r="N46" s="17"/>
      <c r="O46" s="17"/>
      <c r="P46" s="23"/>
      <c r="Q46" s="17"/>
      <c r="R46" s="17"/>
      <c r="S46" s="17"/>
      <c r="T46" s="17"/>
      <c r="U46" s="17"/>
      <c r="V46" s="17"/>
      <c r="W46" s="17"/>
    </row>
    <row r="47" ht="18.75" customHeight="1" spans="1:23">
      <c r="A47" s="58" t="s">
        <v>85</v>
      </c>
      <c r="B47" s="9" t="s">
        <v>289</v>
      </c>
      <c r="C47" s="10" t="s">
        <v>258</v>
      </c>
      <c r="D47" s="9" t="s">
        <v>143</v>
      </c>
      <c r="E47" s="9" t="s">
        <v>144</v>
      </c>
      <c r="F47" s="9" t="s">
        <v>259</v>
      </c>
      <c r="G47" s="9" t="s">
        <v>260</v>
      </c>
      <c r="H47" s="17">
        <v>8.835</v>
      </c>
      <c r="I47" s="17">
        <v>8.835</v>
      </c>
      <c r="J47" s="17"/>
      <c r="K47" s="17"/>
      <c r="L47" s="17">
        <v>8.835</v>
      </c>
      <c r="M47" s="17"/>
      <c r="N47" s="17"/>
      <c r="O47" s="17"/>
      <c r="P47" s="23"/>
      <c r="Q47" s="17"/>
      <c r="R47" s="17"/>
      <c r="S47" s="17"/>
      <c r="T47" s="17"/>
      <c r="U47" s="17"/>
      <c r="V47" s="17"/>
      <c r="W47" s="17"/>
    </row>
    <row r="48" ht="18.75" customHeight="1" spans="1:23">
      <c r="A48" s="58" t="s">
        <v>85</v>
      </c>
      <c r="B48" s="9" t="s">
        <v>290</v>
      </c>
      <c r="C48" s="10" t="s">
        <v>291</v>
      </c>
      <c r="D48" s="9" t="s">
        <v>143</v>
      </c>
      <c r="E48" s="9" t="s">
        <v>144</v>
      </c>
      <c r="F48" s="9" t="s">
        <v>282</v>
      </c>
      <c r="G48" s="9" t="s">
        <v>283</v>
      </c>
      <c r="H48" s="17">
        <v>20.9196</v>
      </c>
      <c r="I48" s="17">
        <v>20.9196</v>
      </c>
      <c r="J48" s="17"/>
      <c r="K48" s="17"/>
      <c r="L48" s="17">
        <v>20.9196</v>
      </c>
      <c r="M48" s="17"/>
      <c r="N48" s="17"/>
      <c r="O48" s="17"/>
      <c r="P48" s="23"/>
      <c r="Q48" s="17"/>
      <c r="R48" s="17"/>
      <c r="S48" s="17"/>
      <c r="T48" s="17"/>
      <c r="U48" s="17"/>
      <c r="V48" s="17"/>
      <c r="W48" s="17"/>
    </row>
    <row r="49" ht="18.75" customHeight="1" spans="1:23">
      <c r="A49" s="58" t="s">
        <v>85</v>
      </c>
      <c r="B49" s="9" t="s">
        <v>292</v>
      </c>
      <c r="C49" s="10" t="s">
        <v>293</v>
      </c>
      <c r="D49" s="9" t="s">
        <v>143</v>
      </c>
      <c r="E49" s="9" t="s">
        <v>144</v>
      </c>
      <c r="F49" s="9" t="s">
        <v>282</v>
      </c>
      <c r="G49" s="9" t="s">
        <v>283</v>
      </c>
      <c r="H49" s="17">
        <v>11.694</v>
      </c>
      <c r="I49" s="17">
        <v>11.694</v>
      </c>
      <c r="J49" s="17"/>
      <c r="K49" s="17"/>
      <c r="L49" s="17">
        <v>11.694</v>
      </c>
      <c r="M49" s="17"/>
      <c r="N49" s="17"/>
      <c r="O49" s="17"/>
      <c r="P49" s="23"/>
      <c r="Q49" s="17"/>
      <c r="R49" s="17"/>
      <c r="S49" s="17"/>
      <c r="T49" s="17"/>
      <c r="U49" s="17"/>
      <c r="V49" s="17"/>
      <c r="W49" s="17"/>
    </row>
    <row r="50" ht="18.75" customHeight="1" spans="1:23">
      <c r="A50" s="58" t="s">
        <v>85</v>
      </c>
      <c r="B50" s="9" t="s">
        <v>294</v>
      </c>
      <c r="C50" s="10" t="s">
        <v>295</v>
      </c>
      <c r="D50" s="9" t="s">
        <v>143</v>
      </c>
      <c r="E50" s="9" t="s">
        <v>144</v>
      </c>
      <c r="F50" s="9" t="s">
        <v>263</v>
      </c>
      <c r="G50" s="9" t="s">
        <v>264</v>
      </c>
      <c r="H50" s="17">
        <v>4.6074</v>
      </c>
      <c r="I50" s="17">
        <v>4.6074</v>
      </c>
      <c r="J50" s="17"/>
      <c r="K50" s="17"/>
      <c r="L50" s="17">
        <v>4.6074</v>
      </c>
      <c r="M50" s="17"/>
      <c r="N50" s="17"/>
      <c r="O50" s="17"/>
      <c r="P50" s="23"/>
      <c r="Q50" s="17"/>
      <c r="R50" s="17"/>
      <c r="S50" s="17"/>
      <c r="T50" s="17"/>
      <c r="U50" s="17"/>
      <c r="V50" s="17"/>
      <c r="W50" s="17"/>
    </row>
    <row r="51" ht="18.75" customHeight="1" spans="1:23">
      <c r="A51" s="58" t="s">
        <v>85</v>
      </c>
      <c r="B51" s="9" t="s">
        <v>296</v>
      </c>
      <c r="C51" s="10" t="s">
        <v>297</v>
      </c>
      <c r="D51" s="9" t="s">
        <v>143</v>
      </c>
      <c r="E51" s="9" t="s">
        <v>144</v>
      </c>
      <c r="F51" s="9" t="s">
        <v>263</v>
      </c>
      <c r="G51" s="9" t="s">
        <v>264</v>
      </c>
      <c r="H51" s="17">
        <v>0.36</v>
      </c>
      <c r="I51" s="17">
        <v>0.36</v>
      </c>
      <c r="J51" s="17"/>
      <c r="K51" s="17"/>
      <c r="L51" s="17">
        <v>0.36</v>
      </c>
      <c r="M51" s="17"/>
      <c r="N51" s="17"/>
      <c r="O51" s="17"/>
      <c r="P51" s="23"/>
      <c r="Q51" s="17"/>
      <c r="R51" s="17"/>
      <c r="S51" s="17"/>
      <c r="T51" s="17"/>
      <c r="U51" s="17"/>
      <c r="V51" s="17"/>
      <c r="W51" s="17"/>
    </row>
    <row r="52" ht="18.75" customHeight="1" spans="1:23">
      <c r="A52" s="58" t="s">
        <v>85</v>
      </c>
      <c r="B52" s="9" t="s">
        <v>298</v>
      </c>
      <c r="C52" s="10" t="s">
        <v>299</v>
      </c>
      <c r="D52" s="9" t="s">
        <v>143</v>
      </c>
      <c r="E52" s="9" t="s">
        <v>144</v>
      </c>
      <c r="F52" s="9" t="s">
        <v>278</v>
      </c>
      <c r="G52" s="9" t="s">
        <v>279</v>
      </c>
      <c r="H52" s="17">
        <v>21.6</v>
      </c>
      <c r="I52" s="17">
        <v>21.6</v>
      </c>
      <c r="J52" s="17"/>
      <c r="K52" s="17"/>
      <c r="L52" s="17">
        <v>21.6</v>
      </c>
      <c r="M52" s="17"/>
      <c r="N52" s="17"/>
      <c r="O52" s="17"/>
      <c r="P52" s="23"/>
      <c r="Q52" s="17"/>
      <c r="R52" s="17"/>
      <c r="S52" s="17"/>
      <c r="T52" s="17"/>
      <c r="U52" s="17"/>
      <c r="V52" s="17"/>
      <c r="W52" s="17"/>
    </row>
    <row r="53" ht="18.75" customHeight="1" spans="1:23">
      <c r="A53" s="58" t="s">
        <v>85</v>
      </c>
      <c r="B53" s="9" t="s">
        <v>300</v>
      </c>
      <c r="C53" s="10" t="s">
        <v>268</v>
      </c>
      <c r="D53" s="9" t="s">
        <v>143</v>
      </c>
      <c r="E53" s="9" t="s">
        <v>144</v>
      </c>
      <c r="F53" s="9" t="s">
        <v>269</v>
      </c>
      <c r="G53" s="9" t="s">
        <v>268</v>
      </c>
      <c r="H53" s="17">
        <v>3.133632</v>
      </c>
      <c r="I53" s="17">
        <v>3.133632</v>
      </c>
      <c r="J53" s="17"/>
      <c r="K53" s="17"/>
      <c r="L53" s="17">
        <v>3.133632</v>
      </c>
      <c r="M53" s="17"/>
      <c r="N53" s="17"/>
      <c r="O53" s="17"/>
      <c r="P53" s="23"/>
      <c r="Q53" s="17"/>
      <c r="R53" s="17"/>
      <c r="S53" s="17"/>
      <c r="T53" s="17"/>
      <c r="U53" s="17"/>
      <c r="V53" s="17"/>
      <c r="W53" s="17"/>
    </row>
    <row r="54" ht="18.75" customHeight="1" spans="1:23">
      <c r="A54" s="58" t="s">
        <v>85</v>
      </c>
      <c r="B54" s="9" t="s">
        <v>301</v>
      </c>
      <c r="C54" s="10" t="s">
        <v>273</v>
      </c>
      <c r="D54" s="9" t="s">
        <v>111</v>
      </c>
      <c r="E54" s="9" t="s">
        <v>112</v>
      </c>
      <c r="F54" s="9" t="s">
        <v>274</v>
      </c>
      <c r="G54" s="9" t="s">
        <v>275</v>
      </c>
      <c r="H54" s="17">
        <v>0.42</v>
      </c>
      <c r="I54" s="17">
        <v>0.42</v>
      </c>
      <c r="J54" s="17"/>
      <c r="K54" s="17"/>
      <c r="L54" s="17">
        <v>0.42</v>
      </c>
      <c r="M54" s="17"/>
      <c r="N54" s="17"/>
      <c r="O54" s="17"/>
      <c r="P54" s="23"/>
      <c r="Q54" s="17"/>
      <c r="R54" s="17"/>
      <c r="S54" s="17"/>
      <c r="T54" s="17"/>
      <c r="U54" s="17"/>
      <c r="V54" s="17"/>
      <c r="W54" s="17"/>
    </row>
    <row r="55" ht="18.75" customHeight="1" spans="1:23">
      <c r="A55" s="58" t="s">
        <v>85</v>
      </c>
      <c r="B55" s="9" t="s">
        <v>302</v>
      </c>
      <c r="C55" s="10" t="s">
        <v>262</v>
      </c>
      <c r="D55" s="9" t="s">
        <v>143</v>
      </c>
      <c r="E55" s="9" t="s">
        <v>144</v>
      </c>
      <c r="F55" s="9" t="s">
        <v>263</v>
      </c>
      <c r="G55" s="9" t="s">
        <v>264</v>
      </c>
      <c r="H55" s="17">
        <v>0.09</v>
      </c>
      <c r="I55" s="17">
        <v>0.09</v>
      </c>
      <c r="J55" s="17"/>
      <c r="K55" s="17"/>
      <c r="L55" s="17">
        <v>0.09</v>
      </c>
      <c r="M55" s="17"/>
      <c r="N55" s="17"/>
      <c r="O55" s="17"/>
      <c r="P55" s="23"/>
      <c r="Q55" s="17"/>
      <c r="R55" s="17"/>
      <c r="S55" s="17"/>
      <c r="T55" s="17"/>
      <c r="U55" s="17"/>
      <c r="V55" s="17"/>
      <c r="W55" s="17"/>
    </row>
    <row r="56" ht="18.75" customHeight="1" spans="1:23">
      <c r="A56" s="58" t="s">
        <v>85</v>
      </c>
      <c r="B56" s="9" t="s">
        <v>303</v>
      </c>
      <c r="C56" s="10" t="s">
        <v>224</v>
      </c>
      <c r="D56" s="9" t="s">
        <v>143</v>
      </c>
      <c r="E56" s="9" t="s">
        <v>144</v>
      </c>
      <c r="F56" s="9" t="s">
        <v>225</v>
      </c>
      <c r="G56" s="9" t="s">
        <v>226</v>
      </c>
      <c r="H56" s="17">
        <v>11.0208</v>
      </c>
      <c r="I56" s="17">
        <v>11.0208</v>
      </c>
      <c r="J56" s="17"/>
      <c r="K56" s="17"/>
      <c r="L56" s="17">
        <v>11.0208</v>
      </c>
      <c r="M56" s="17"/>
      <c r="N56" s="17"/>
      <c r="O56" s="17"/>
      <c r="P56" s="23"/>
      <c r="Q56" s="17"/>
      <c r="R56" s="17"/>
      <c r="S56" s="17"/>
      <c r="T56" s="17"/>
      <c r="U56" s="17"/>
      <c r="V56" s="17"/>
      <c r="W56" s="17"/>
    </row>
    <row r="57" ht="18.75" customHeight="1" spans="1:23">
      <c r="A57" s="58" t="s">
        <v>85</v>
      </c>
      <c r="B57" s="9" t="s">
        <v>303</v>
      </c>
      <c r="C57" s="10" t="s">
        <v>224</v>
      </c>
      <c r="D57" s="9" t="s">
        <v>143</v>
      </c>
      <c r="E57" s="9" t="s">
        <v>144</v>
      </c>
      <c r="F57" s="9" t="s">
        <v>227</v>
      </c>
      <c r="G57" s="9" t="s">
        <v>228</v>
      </c>
      <c r="H57" s="17">
        <v>15.8808</v>
      </c>
      <c r="I57" s="17">
        <v>15.8808</v>
      </c>
      <c r="J57" s="17"/>
      <c r="K57" s="17"/>
      <c r="L57" s="17">
        <v>15.8808</v>
      </c>
      <c r="M57" s="17"/>
      <c r="N57" s="17"/>
      <c r="O57" s="17"/>
      <c r="P57" s="23"/>
      <c r="Q57" s="17"/>
      <c r="R57" s="17"/>
      <c r="S57" s="17"/>
      <c r="T57" s="17"/>
      <c r="U57" s="17"/>
      <c r="V57" s="17"/>
      <c r="W57" s="17"/>
    </row>
    <row r="58" ht="18.75" customHeight="1" spans="1:23">
      <c r="A58" s="58" t="s">
        <v>85</v>
      </c>
      <c r="B58" s="9" t="s">
        <v>304</v>
      </c>
      <c r="C58" s="10" t="s">
        <v>266</v>
      </c>
      <c r="D58" s="9" t="s">
        <v>143</v>
      </c>
      <c r="E58" s="9" t="s">
        <v>144</v>
      </c>
      <c r="F58" s="9" t="s">
        <v>263</v>
      </c>
      <c r="G58" s="9" t="s">
        <v>264</v>
      </c>
      <c r="H58" s="17">
        <v>0.9184</v>
      </c>
      <c r="I58" s="17">
        <v>0.9184</v>
      </c>
      <c r="J58" s="17"/>
      <c r="K58" s="17"/>
      <c r="L58" s="17">
        <v>0.9184</v>
      </c>
      <c r="M58" s="17"/>
      <c r="N58" s="17"/>
      <c r="O58" s="17"/>
      <c r="P58" s="23"/>
      <c r="Q58" s="17"/>
      <c r="R58" s="17"/>
      <c r="S58" s="17"/>
      <c r="T58" s="17"/>
      <c r="U58" s="17"/>
      <c r="V58" s="17"/>
      <c r="W58" s="17"/>
    </row>
    <row r="59" ht="18.75" customHeight="1" spans="1:23">
      <c r="A59" s="58" t="s">
        <v>85</v>
      </c>
      <c r="B59" s="9" t="s">
        <v>305</v>
      </c>
      <c r="C59" s="10" t="s">
        <v>271</v>
      </c>
      <c r="D59" s="9" t="s">
        <v>143</v>
      </c>
      <c r="E59" s="9" t="s">
        <v>144</v>
      </c>
      <c r="F59" s="9" t="s">
        <v>263</v>
      </c>
      <c r="G59" s="9" t="s">
        <v>264</v>
      </c>
      <c r="H59" s="17">
        <v>4.9968</v>
      </c>
      <c r="I59" s="17">
        <v>4.9968</v>
      </c>
      <c r="J59" s="17"/>
      <c r="K59" s="17"/>
      <c r="L59" s="17">
        <v>4.9968</v>
      </c>
      <c r="M59" s="17"/>
      <c r="N59" s="17"/>
      <c r="O59" s="17"/>
      <c r="P59" s="23"/>
      <c r="Q59" s="17"/>
      <c r="R59" s="17"/>
      <c r="S59" s="17"/>
      <c r="T59" s="17"/>
      <c r="U59" s="17"/>
      <c r="V59" s="17"/>
      <c r="W59" s="17"/>
    </row>
    <row r="60" ht="18.75" customHeight="1" spans="1:23">
      <c r="A60" s="58" t="s">
        <v>85</v>
      </c>
      <c r="B60" s="9" t="s">
        <v>306</v>
      </c>
      <c r="C60" s="10" t="s">
        <v>251</v>
      </c>
      <c r="D60" s="9" t="s">
        <v>143</v>
      </c>
      <c r="E60" s="9" t="s">
        <v>144</v>
      </c>
      <c r="F60" s="9" t="s">
        <v>252</v>
      </c>
      <c r="G60" s="9" t="s">
        <v>253</v>
      </c>
      <c r="H60" s="17">
        <v>2.34</v>
      </c>
      <c r="I60" s="17">
        <v>2.34</v>
      </c>
      <c r="J60" s="17"/>
      <c r="K60" s="17"/>
      <c r="L60" s="17">
        <v>2.34</v>
      </c>
      <c r="M60" s="17"/>
      <c r="N60" s="17"/>
      <c r="O60" s="17"/>
      <c r="P60" s="23"/>
      <c r="Q60" s="17"/>
      <c r="R60" s="17"/>
      <c r="S60" s="17"/>
      <c r="T60" s="17"/>
      <c r="U60" s="17"/>
      <c r="V60" s="17"/>
      <c r="W60" s="17"/>
    </row>
    <row r="61" ht="18.75" customHeight="1" spans="1:23">
      <c r="A61" s="12" t="s">
        <v>58</v>
      </c>
      <c r="B61" s="12"/>
      <c r="C61" s="12"/>
      <c r="D61" s="12"/>
      <c r="E61" s="12"/>
      <c r="F61" s="12"/>
      <c r="G61" s="12"/>
      <c r="H61" s="17">
        <v>658.929546</v>
      </c>
      <c r="I61" s="17">
        <v>658.929546</v>
      </c>
      <c r="J61" s="17"/>
      <c r="K61" s="17"/>
      <c r="L61" s="17">
        <v>658.929546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</sheetData>
  <mergeCells count="30">
    <mergeCell ref="A3:W3"/>
    <mergeCell ref="A4:G4"/>
    <mergeCell ref="I5:W5"/>
    <mergeCell ref="I6:M6"/>
    <mergeCell ref="N6:P6"/>
    <mergeCell ref="R6:W6"/>
    <mergeCell ref="A61:G61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6"/>
  <sheetViews>
    <sheetView showZeros="0" tabSelected="1" topLeftCell="E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307</v>
      </c>
    </row>
    <row r="3" ht="45" customHeight="1" spans="1:23">
      <c r="A3" s="4" t="s">
        <v>308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ht="18.75" customHeight="1" spans="1:23">
      <c r="A4" s="5" t="str">
        <f>"单位名称："&amp;"玉溪市红塔区交通运输局"</f>
        <v>单位名称：玉溪市红塔区交通运输局</v>
      </c>
      <c r="B4" s="5"/>
      <c r="C4" s="5"/>
      <c r="D4" s="5"/>
      <c r="E4" s="5"/>
      <c r="F4" s="5"/>
      <c r="G4" s="5"/>
      <c r="H4" s="5"/>
      <c r="I4" s="55"/>
      <c r="J4" s="55"/>
      <c r="K4" s="55"/>
      <c r="L4" s="55"/>
      <c r="M4" s="55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13" t="s">
        <v>309</v>
      </c>
      <c r="B5" s="13" t="s">
        <v>208</v>
      </c>
      <c r="C5" s="13" t="s">
        <v>209</v>
      </c>
      <c r="D5" s="13" t="s">
        <v>310</v>
      </c>
      <c r="E5" s="13" t="s">
        <v>210</v>
      </c>
      <c r="F5" s="13" t="s">
        <v>211</v>
      </c>
      <c r="G5" s="13" t="s">
        <v>212</v>
      </c>
      <c r="H5" s="13" t="s">
        <v>213</v>
      </c>
      <c r="I5" s="46" t="s">
        <v>58</v>
      </c>
      <c r="J5" s="46" t="s">
        <v>311</v>
      </c>
      <c r="K5" s="13"/>
      <c r="L5" s="13"/>
      <c r="M5" s="13"/>
      <c r="N5" s="13" t="s">
        <v>215</v>
      </c>
      <c r="O5" s="13"/>
      <c r="P5" s="13"/>
      <c r="Q5" s="13" t="s">
        <v>64</v>
      </c>
      <c r="R5" s="13" t="s">
        <v>91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6" t="s">
        <v>216</v>
      </c>
      <c r="J6" s="46" t="s">
        <v>61</v>
      </c>
      <c r="K6" s="13"/>
      <c r="L6" s="13" t="s">
        <v>62</v>
      </c>
      <c r="M6" s="13" t="s">
        <v>63</v>
      </c>
      <c r="N6" s="13" t="s">
        <v>61</v>
      </c>
      <c r="O6" s="13" t="s">
        <v>62</v>
      </c>
      <c r="P6" s="13" t="s">
        <v>63</v>
      </c>
      <c r="Q6" s="13" t="s">
        <v>64</v>
      </c>
      <c r="R6" s="13" t="s">
        <v>60</v>
      </c>
      <c r="S6" s="13" t="s">
        <v>67</v>
      </c>
      <c r="T6" s="13" t="s">
        <v>68</v>
      </c>
      <c r="U6" s="13" t="s">
        <v>69</v>
      </c>
      <c r="V6" s="13" t="s">
        <v>70</v>
      </c>
      <c r="W6" s="13" t="s">
        <v>71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6"/>
      <c r="J7" s="46" t="s">
        <v>61</v>
      </c>
      <c r="K7" s="13"/>
      <c r="L7" s="13" t="s">
        <v>62</v>
      </c>
      <c r="M7" s="13" t="s">
        <v>63</v>
      </c>
      <c r="N7" s="13" t="s">
        <v>61</v>
      </c>
      <c r="O7" s="13" t="s">
        <v>62</v>
      </c>
      <c r="P7" s="13" t="s">
        <v>63</v>
      </c>
      <c r="Q7" s="13"/>
      <c r="R7" s="13" t="s">
        <v>60</v>
      </c>
      <c r="S7" s="13" t="s">
        <v>67</v>
      </c>
      <c r="T7" s="13" t="s">
        <v>68</v>
      </c>
      <c r="U7" s="13" t="s">
        <v>69</v>
      </c>
      <c r="V7" s="13" t="s">
        <v>70</v>
      </c>
      <c r="W7" s="13" t="s">
        <v>71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6"/>
      <c r="J8" s="46" t="s">
        <v>60</v>
      </c>
      <c r="K8" s="13" t="s">
        <v>312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72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313</v>
      </c>
      <c r="D10" s="9"/>
      <c r="E10" s="9"/>
      <c r="F10" s="9"/>
      <c r="G10" s="9"/>
      <c r="H10" s="9"/>
      <c r="I10" s="11">
        <v>9.93636</v>
      </c>
      <c r="J10" s="11">
        <v>9.93636</v>
      </c>
      <c r="K10" s="11">
        <v>9.93636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314</v>
      </c>
      <c r="B11" s="9" t="s">
        <v>315</v>
      </c>
      <c r="C11" s="10" t="s">
        <v>313</v>
      </c>
      <c r="D11" s="9" t="s">
        <v>82</v>
      </c>
      <c r="E11" s="9" t="s">
        <v>145</v>
      </c>
      <c r="F11" s="9" t="s">
        <v>146</v>
      </c>
      <c r="G11" s="9" t="s">
        <v>316</v>
      </c>
      <c r="H11" s="9" t="s">
        <v>317</v>
      </c>
      <c r="I11" s="11">
        <v>9.93636</v>
      </c>
      <c r="J11" s="11">
        <v>9.93636</v>
      </c>
      <c r="K11" s="11">
        <v>9.93636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23"/>
      <c r="B12" s="23"/>
      <c r="C12" s="10" t="s">
        <v>318</v>
      </c>
      <c r="D12" s="23"/>
      <c r="E12" s="23"/>
      <c r="F12" s="23"/>
      <c r="G12" s="23"/>
      <c r="H12" s="23"/>
      <c r="I12" s="11">
        <v>0.3</v>
      </c>
      <c r="J12" s="11">
        <v>0.3</v>
      </c>
      <c r="K12" s="11">
        <v>0.3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319</v>
      </c>
      <c r="B13" s="9" t="s">
        <v>320</v>
      </c>
      <c r="C13" s="10" t="s">
        <v>318</v>
      </c>
      <c r="D13" s="9" t="s">
        <v>82</v>
      </c>
      <c r="E13" s="9" t="s">
        <v>104</v>
      </c>
      <c r="F13" s="9" t="s">
        <v>103</v>
      </c>
      <c r="G13" s="9" t="s">
        <v>259</v>
      </c>
      <c r="H13" s="9" t="s">
        <v>260</v>
      </c>
      <c r="I13" s="11">
        <v>0.3</v>
      </c>
      <c r="J13" s="11">
        <v>0.3</v>
      </c>
      <c r="K13" s="11">
        <v>0.3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23"/>
      <c r="B14" s="23"/>
      <c r="C14" s="10" t="s">
        <v>321</v>
      </c>
      <c r="D14" s="23"/>
      <c r="E14" s="23"/>
      <c r="F14" s="23"/>
      <c r="G14" s="23"/>
      <c r="H14" s="23"/>
      <c r="I14" s="11">
        <v>3</v>
      </c>
      <c r="J14" s="11">
        <v>3</v>
      </c>
      <c r="K14" s="11">
        <v>3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322</v>
      </c>
      <c r="B15" s="9" t="s">
        <v>323</v>
      </c>
      <c r="C15" s="10" t="s">
        <v>321</v>
      </c>
      <c r="D15" s="9" t="s">
        <v>82</v>
      </c>
      <c r="E15" s="9" t="s">
        <v>145</v>
      </c>
      <c r="F15" s="9" t="s">
        <v>146</v>
      </c>
      <c r="G15" s="9" t="s">
        <v>324</v>
      </c>
      <c r="H15" s="9" t="s">
        <v>325</v>
      </c>
      <c r="I15" s="11">
        <v>3</v>
      </c>
      <c r="J15" s="11">
        <v>3</v>
      </c>
      <c r="K15" s="11">
        <v>3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23"/>
      <c r="B16" s="23"/>
      <c r="C16" s="10" t="s">
        <v>326</v>
      </c>
      <c r="D16" s="23"/>
      <c r="E16" s="23"/>
      <c r="F16" s="23"/>
      <c r="G16" s="23"/>
      <c r="H16" s="23"/>
      <c r="I16" s="11">
        <v>7.2</v>
      </c>
      <c r="J16" s="11">
        <v>7.2</v>
      </c>
      <c r="K16" s="11">
        <v>7.2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322</v>
      </c>
      <c r="B17" s="9" t="s">
        <v>327</v>
      </c>
      <c r="C17" s="10" t="s">
        <v>326</v>
      </c>
      <c r="D17" s="9" t="s">
        <v>82</v>
      </c>
      <c r="E17" s="9" t="s">
        <v>141</v>
      </c>
      <c r="F17" s="9" t="s">
        <v>142</v>
      </c>
      <c r="G17" s="9" t="s">
        <v>328</v>
      </c>
      <c r="H17" s="9" t="s">
        <v>329</v>
      </c>
      <c r="I17" s="11">
        <v>7.2</v>
      </c>
      <c r="J17" s="11">
        <v>7.2</v>
      </c>
      <c r="K17" s="11">
        <v>7.2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18.75" customHeight="1" spans="1:23">
      <c r="A18" s="23"/>
      <c r="B18" s="23"/>
      <c r="C18" s="10" t="s">
        <v>330</v>
      </c>
      <c r="D18" s="23"/>
      <c r="E18" s="23"/>
      <c r="F18" s="23"/>
      <c r="G18" s="23"/>
      <c r="H18" s="23"/>
      <c r="I18" s="11">
        <v>1000</v>
      </c>
      <c r="J18" s="11"/>
      <c r="K18" s="11"/>
      <c r="L18" s="11">
        <v>1000</v>
      </c>
      <c r="M18" s="11"/>
      <c r="N18" s="11"/>
      <c r="O18" s="11"/>
      <c r="P18" s="23"/>
      <c r="Q18" s="11"/>
      <c r="R18" s="11"/>
      <c r="S18" s="11"/>
      <c r="T18" s="11"/>
      <c r="U18" s="11"/>
      <c r="V18" s="11"/>
      <c r="W18" s="11"/>
    </row>
    <row r="19" ht="18.75" customHeight="1" spans="1:23">
      <c r="A19" s="9" t="s">
        <v>322</v>
      </c>
      <c r="B19" s="9" t="s">
        <v>331</v>
      </c>
      <c r="C19" s="10" t="s">
        <v>330</v>
      </c>
      <c r="D19" s="9" t="s">
        <v>82</v>
      </c>
      <c r="E19" s="9" t="s">
        <v>135</v>
      </c>
      <c r="F19" s="9" t="s">
        <v>136</v>
      </c>
      <c r="G19" s="9" t="s">
        <v>332</v>
      </c>
      <c r="H19" s="9" t="s">
        <v>333</v>
      </c>
      <c r="I19" s="11">
        <v>1000</v>
      </c>
      <c r="J19" s="11"/>
      <c r="K19" s="11"/>
      <c r="L19" s="11">
        <v>1000</v>
      </c>
      <c r="M19" s="11"/>
      <c r="N19" s="11"/>
      <c r="O19" s="11"/>
      <c r="P19" s="23"/>
      <c r="Q19" s="11"/>
      <c r="R19" s="11"/>
      <c r="S19" s="11"/>
      <c r="T19" s="11"/>
      <c r="U19" s="11"/>
      <c r="V19" s="11"/>
      <c r="W19" s="11"/>
    </row>
    <row r="20" ht="18.75" customHeight="1" spans="1:23">
      <c r="A20" s="23"/>
      <c r="B20" s="23"/>
      <c r="C20" s="10" t="s">
        <v>334</v>
      </c>
      <c r="D20" s="23"/>
      <c r="E20" s="23"/>
      <c r="F20" s="23"/>
      <c r="G20" s="23"/>
      <c r="H20" s="23"/>
      <c r="I20" s="11">
        <v>50</v>
      </c>
      <c r="J20" s="11">
        <v>50</v>
      </c>
      <c r="K20" s="11">
        <v>50</v>
      </c>
      <c r="L20" s="11"/>
      <c r="M20" s="11"/>
      <c r="N20" s="11"/>
      <c r="O20" s="11"/>
      <c r="P20" s="23"/>
      <c r="Q20" s="11"/>
      <c r="R20" s="11"/>
      <c r="S20" s="11"/>
      <c r="T20" s="11"/>
      <c r="U20" s="11"/>
      <c r="V20" s="11"/>
      <c r="W20" s="11"/>
    </row>
    <row r="21" ht="18.75" customHeight="1" spans="1:23">
      <c r="A21" s="9" t="s">
        <v>319</v>
      </c>
      <c r="B21" s="9" t="s">
        <v>335</v>
      </c>
      <c r="C21" s="10" t="s">
        <v>334</v>
      </c>
      <c r="D21" s="9" t="s">
        <v>82</v>
      </c>
      <c r="E21" s="9" t="s">
        <v>145</v>
      </c>
      <c r="F21" s="9" t="s">
        <v>146</v>
      </c>
      <c r="G21" s="9" t="s">
        <v>259</v>
      </c>
      <c r="H21" s="9" t="s">
        <v>260</v>
      </c>
      <c r="I21" s="11">
        <v>50</v>
      </c>
      <c r="J21" s="11">
        <v>50</v>
      </c>
      <c r="K21" s="11">
        <v>50</v>
      </c>
      <c r="L21" s="11"/>
      <c r="M21" s="11"/>
      <c r="N21" s="11"/>
      <c r="O21" s="11"/>
      <c r="P21" s="23"/>
      <c r="Q21" s="11"/>
      <c r="R21" s="11"/>
      <c r="S21" s="11"/>
      <c r="T21" s="11"/>
      <c r="U21" s="11"/>
      <c r="V21" s="11"/>
      <c r="W21" s="11"/>
    </row>
    <row r="22" ht="18.75" customHeight="1" spans="1:23">
      <c r="A22" s="23"/>
      <c r="B22" s="23"/>
      <c r="C22" s="10" t="s">
        <v>336</v>
      </c>
      <c r="D22" s="23"/>
      <c r="E22" s="23"/>
      <c r="F22" s="23"/>
      <c r="G22" s="23"/>
      <c r="H22" s="23"/>
      <c r="I22" s="11">
        <v>346</v>
      </c>
      <c r="J22" s="11"/>
      <c r="K22" s="11"/>
      <c r="L22" s="11">
        <v>346</v>
      </c>
      <c r="M22" s="11"/>
      <c r="N22" s="11"/>
      <c r="O22" s="11"/>
      <c r="P22" s="23"/>
      <c r="Q22" s="11"/>
      <c r="R22" s="11"/>
      <c r="S22" s="11"/>
      <c r="T22" s="11"/>
      <c r="U22" s="11"/>
      <c r="V22" s="11"/>
      <c r="W22" s="11"/>
    </row>
    <row r="23" ht="18.75" customHeight="1" spans="1:23">
      <c r="A23" s="9" t="s">
        <v>322</v>
      </c>
      <c r="B23" s="9" t="s">
        <v>337</v>
      </c>
      <c r="C23" s="10" t="s">
        <v>336</v>
      </c>
      <c r="D23" s="9" t="s">
        <v>85</v>
      </c>
      <c r="E23" s="9" t="s">
        <v>135</v>
      </c>
      <c r="F23" s="9" t="s">
        <v>136</v>
      </c>
      <c r="G23" s="9" t="s">
        <v>332</v>
      </c>
      <c r="H23" s="9" t="s">
        <v>333</v>
      </c>
      <c r="I23" s="11">
        <v>346</v>
      </c>
      <c r="J23" s="11"/>
      <c r="K23" s="11"/>
      <c r="L23" s="11">
        <v>346</v>
      </c>
      <c r="M23" s="11"/>
      <c r="N23" s="11"/>
      <c r="O23" s="11"/>
      <c r="P23" s="23"/>
      <c r="Q23" s="11"/>
      <c r="R23" s="11"/>
      <c r="S23" s="11"/>
      <c r="T23" s="11"/>
      <c r="U23" s="11"/>
      <c r="V23" s="11"/>
      <c r="W23" s="11"/>
    </row>
    <row r="24" ht="18.75" customHeight="1" spans="1:23">
      <c r="A24" s="23"/>
      <c r="B24" s="23"/>
      <c r="C24" s="10" t="s">
        <v>338</v>
      </c>
      <c r="D24" s="23"/>
      <c r="E24" s="23"/>
      <c r="F24" s="23"/>
      <c r="G24" s="23"/>
      <c r="H24" s="23"/>
      <c r="I24" s="11">
        <v>2.4</v>
      </c>
      <c r="J24" s="11">
        <v>2.4</v>
      </c>
      <c r="K24" s="11">
        <v>2.4</v>
      </c>
      <c r="L24" s="11"/>
      <c r="M24" s="11"/>
      <c r="N24" s="11"/>
      <c r="O24" s="11"/>
      <c r="P24" s="23"/>
      <c r="Q24" s="11"/>
      <c r="R24" s="11"/>
      <c r="S24" s="11"/>
      <c r="T24" s="11"/>
      <c r="U24" s="11"/>
      <c r="V24" s="11"/>
      <c r="W24" s="11"/>
    </row>
    <row r="25" ht="18.75" customHeight="1" spans="1:23">
      <c r="A25" s="9" t="s">
        <v>322</v>
      </c>
      <c r="B25" s="9" t="s">
        <v>339</v>
      </c>
      <c r="C25" s="10" t="s">
        <v>338</v>
      </c>
      <c r="D25" s="9" t="s">
        <v>85</v>
      </c>
      <c r="E25" s="9" t="s">
        <v>117</v>
      </c>
      <c r="F25" s="9" t="s">
        <v>118</v>
      </c>
      <c r="G25" s="9" t="s">
        <v>244</v>
      </c>
      <c r="H25" s="9" t="s">
        <v>245</v>
      </c>
      <c r="I25" s="11">
        <v>2.4</v>
      </c>
      <c r="J25" s="11">
        <v>2.4</v>
      </c>
      <c r="K25" s="11">
        <v>2.4</v>
      </c>
      <c r="L25" s="11"/>
      <c r="M25" s="11"/>
      <c r="N25" s="11"/>
      <c r="O25" s="11"/>
      <c r="P25" s="23"/>
      <c r="Q25" s="11"/>
      <c r="R25" s="11"/>
      <c r="S25" s="11"/>
      <c r="T25" s="11"/>
      <c r="U25" s="11"/>
      <c r="V25" s="11"/>
      <c r="W25" s="11"/>
    </row>
    <row r="26" ht="18.75" customHeight="1" spans="1:23">
      <c r="A26" s="12" t="s">
        <v>58</v>
      </c>
      <c r="B26" s="12"/>
      <c r="C26" s="12"/>
      <c r="D26" s="12"/>
      <c r="E26" s="12"/>
      <c r="F26" s="12"/>
      <c r="G26" s="12"/>
      <c r="H26" s="12"/>
      <c r="I26" s="11">
        <v>1418.83636</v>
      </c>
      <c r="J26" s="11">
        <v>72.83636</v>
      </c>
      <c r="K26" s="11">
        <v>72.83636</v>
      </c>
      <c r="L26" s="11">
        <v>1346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</sheetData>
  <mergeCells count="28">
    <mergeCell ref="A3:W3"/>
    <mergeCell ref="A4:H4"/>
    <mergeCell ref="J5:M5"/>
    <mergeCell ref="N5:P5"/>
    <mergeCell ref="R5:W5"/>
    <mergeCell ref="A26:H26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3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Height="1" spans="1:10">
      <c r="A2" s="20" t="s">
        <v>340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1" t="s">
        <v>341</v>
      </c>
      <c r="B3" s="31"/>
      <c r="C3" s="31"/>
      <c r="D3" s="31"/>
      <c r="E3" s="31"/>
      <c r="F3" s="31"/>
      <c r="G3" s="31"/>
      <c r="H3" s="31"/>
      <c r="I3" s="31"/>
      <c r="J3" s="31"/>
    </row>
    <row r="4" ht="20.25" customHeight="1" spans="1:10">
      <c r="A4" s="19" t="str">
        <f>"单位名称："&amp;"玉溪市红塔区交通运输局"</f>
        <v>单位名称：玉溪市红塔区交通运输局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2" t="s">
        <v>342</v>
      </c>
      <c r="B5" s="32" t="s">
        <v>343</v>
      </c>
      <c r="C5" s="32" t="s">
        <v>344</v>
      </c>
      <c r="D5" s="32" t="s">
        <v>345</v>
      </c>
      <c r="E5" s="32" t="s">
        <v>346</v>
      </c>
      <c r="F5" s="32" t="s">
        <v>347</v>
      </c>
      <c r="G5" s="32" t="s">
        <v>348</v>
      </c>
      <c r="H5" s="32" t="s">
        <v>349</v>
      </c>
      <c r="I5" s="32" t="s">
        <v>350</v>
      </c>
      <c r="J5" s="32" t="s">
        <v>351</v>
      </c>
    </row>
    <row r="6" ht="46.5" customHeight="1" spans="1:10">
      <c r="A6" s="32"/>
      <c r="B6" s="32"/>
      <c r="C6" s="32"/>
      <c r="D6" s="32"/>
      <c r="E6" s="32"/>
      <c r="F6" s="32"/>
      <c r="G6" s="32"/>
      <c r="H6" s="32"/>
      <c r="I6" s="32"/>
      <c r="J6" s="32"/>
    </row>
    <row r="7" ht="20.25" customHeight="1" spans="1:10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</row>
    <row r="8" ht="20.25" customHeight="1" spans="1:10">
      <c r="A8" t="s">
        <v>82</v>
      </c>
      <c r="B8" s="23"/>
      <c r="C8" s="23"/>
      <c r="E8" s="38"/>
      <c r="F8" s="38"/>
      <c r="G8" s="38"/>
      <c r="H8" s="38"/>
      <c r="I8" s="38"/>
      <c r="J8" s="38"/>
    </row>
    <row r="9" ht="20.25" customHeight="1" spans="1:10">
      <c r="A9" s="51" t="s">
        <v>334</v>
      </c>
      <c r="B9" s="23" t="s">
        <v>352</v>
      </c>
      <c r="C9" s="24"/>
      <c r="D9" s="24"/>
      <c r="E9" s="38"/>
      <c r="F9" s="38"/>
      <c r="G9" s="38"/>
      <c r="H9" s="38"/>
      <c r="I9" s="38"/>
      <c r="J9" s="38"/>
    </row>
    <row r="10" ht="20.25" customHeight="1" spans="1:10">
      <c r="A10" s="23"/>
      <c r="B10" s="23"/>
      <c r="C10" s="23" t="s">
        <v>353</v>
      </c>
      <c r="D10" s="52" t="s">
        <v>354</v>
      </c>
      <c r="E10" s="53" t="s">
        <v>355</v>
      </c>
      <c r="F10" s="39" t="s">
        <v>356</v>
      </c>
      <c r="G10" s="24" t="s">
        <v>357</v>
      </c>
      <c r="H10" s="39" t="s">
        <v>358</v>
      </c>
      <c r="I10" s="39" t="s">
        <v>359</v>
      </c>
      <c r="J10" s="53" t="s">
        <v>360</v>
      </c>
    </row>
    <row r="11" ht="20.25" customHeight="1" spans="1:10">
      <c r="A11" s="23"/>
      <c r="B11" s="23"/>
      <c r="C11" s="23" t="s">
        <v>353</v>
      </c>
      <c r="D11" s="52" t="s">
        <v>354</v>
      </c>
      <c r="E11" s="53" t="s">
        <v>361</v>
      </c>
      <c r="F11" s="39" t="s">
        <v>362</v>
      </c>
      <c r="G11" s="24" t="s">
        <v>363</v>
      </c>
      <c r="H11" s="39" t="s">
        <v>364</v>
      </c>
      <c r="I11" s="39" t="s">
        <v>359</v>
      </c>
      <c r="J11" s="53" t="s">
        <v>365</v>
      </c>
    </row>
    <row r="12" ht="20.25" customHeight="1" spans="1:10">
      <c r="A12" s="23"/>
      <c r="B12" s="23"/>
      <c r="C12" s="23" t="s">
        <v>353</v>
      </c>
      <c r="D12" s="52" t="s">
        <v>366</v>
      </c>
      <c r="E12" s="53" t="s">
        <v>367</v>
      </c>
      <c r="F12" s="39" t="s">
        <v>368</v>
      </c>
      <c r="G12" s="24" t="s">
        <v>369</v>
      </c>
      <c r="H12" s="39" t="s">
        <v>370</v>
      </c>
      <c r="I12" s="39" t="s">
        <v>359</v>
      </c>
      <c r="J12" s="53" t="s">
        <v>371</v>
      </c>
    </row>
    <row r="13" ht="20.25" customHeight="1" spans="1:10">
      <c r="A13" s="23"/>
      <c r="B13" s="23"/>
      <c r="C13" s="23" t="s">
        <v>353</v>
      </c>
      <c r="D13" s="52" t="s">
        <v>366</v>
      </c>
      <c r="E13" s="53" t="s">
        <v>372</v>
      </c>
      <c r="F13" s="39" t="s">
        <v>368</v>
      </c>
      <c r="G13" s="24" t="s">
        <v>369</v>
      </c>
      <c r="H13" s="39" t="s">
        <v>370</v>
      </c>
      <c r="I13" s="39" t="s">
        <v>359</v>
      </c>
      <c r="J13" s="53" t="s">
        <v>373</v>
      </c>
    </row>
    <row r="14" ht="20.25" customHeight="1" spans="1:10">
      <c r="A14" s="23"/>
      <c r="B14" s="23"/>
      <c r="C14" s="23" t="s">
        <v>374</v>
      </c>
      <c r="D14" s="52" t="s">
        <v>375</v>
      </c>
      <c r="E14" s="53" t="s">
        <v>376</v>
      </c>
      <c r="F14" s="39" t="s">
        <v>368</v>
      </c>
      <c r="G14" s="24" t="s">
        <v>377</v>
      </c>
      <c r="H14" s="39" t="s">
        <v>370</v>
      </c>
      <c r="I14" s="39" t="s">
        <v>378</v>
      </c>
      <c r="J14" s="53" t="s">
        <v>379</v>
      </c>
    </row>
    <row r="15" ht="20.25" customHeight="1" spans="1:10">
      <c r="A15" s="23"/>
      <c r="B15" s="23"/>
      <c r="C15" s="23" t="s">
        <v>380</v>
      </c>
      <c r="D15" s="52" t="s">
        <v>381</v>
      </c>
      <c r="E15" s="53" t="s">
        <v>382</v>
      </c>
      <c r="F15" s="39" t="s">
        <v>362</v>
      </c>
      <c r="G15" s="24" t="s">
        <v>383</v>
      </c>
      <c r="H15" s="39" t="s">
        <v>370</v>
      </c>
      <c r="I15" s="39" t="s">
        <v>359</v>
      </c>
      <c r="J15" s="53" t="s">
        <v>384</v>
      </c>
    </row>
    <row r="16" ht="20.25" customHeight="1" spans="1:10">
      <c r="A16" s="51" t="s">
        <v>313</v>
      </c>
      <c r="B16" s="23" t="s">
        <v>385</v>
      </c>
      <c r="C16" s="23"/>
      <c r="D16" s="23"/>
      <c r="E16" s="23"/>
      <c r="F16" s="23"/>
      <c r="G16" s="23"/>
      <c r="H16" s="23"/>
      <c r="I16" s="23"/>
      <c r="J16" s="23"/>
    </row>
    <row r="17" ht="20.25" customHeight="1" spans="1:10">
      <c r="A17" s="23"/>
      <c r="B17" s="23"/>
      <c r="C17" s="23" t="s">
        <v>353</v>
      </c>
      <c r="D17" s="52" t="s">
        <v>354</v>
      </c>
      <c r="E17" s="53" t="s">
        <v>386</v>
      </c>
      <c r="F17" s="39" t="s">
        <v>368</v>
      </c>
      <c r="G17" s="24" t="s">
        <v>369</v>
      </c>
      <c r="H17" s="39" t="s">
        <v>370</v>
      </c>
      <c r="I17" s="39" t="s">
        <v>378</v>
      </c>
      <c r="J17" s="53" t="s">
        <v>387</v>
      </c>
    </row>
    <row r="18" ht="20.25" customHeight="1" spans="1:10">
      <c r="A18" s="23"/>
      <c r="B18" s="23"/>
      <c r="C18" s="23" t="s">
        <v>353</v>
      </c>
      <c r="D18" s="52" t="s">
        <v>366</v>
      </c>
      <c r="E18" s="53" t="s">
        <v>388</v>
      </c>
      <c r="F18" s="39" t="s">
        <v>368</v>
      </c>
      <c r="G18" s="24" t="s">
        <v>369</v>
      </c>
      <c r="H18" s="39" t="s">
        <v>370</v>
      </c>
      <c r="I18" s="39" t="s">
        <v>378</v>
      </c>
      <c r="J18" s="53" t="s">
        <v>389</v>
      </c>
    </row>
    <row r="19" ht="20.25" customHeight="1" spans="1:10">
      <c r="A19" s="23"/>
      <c r="B19" s="23"/>
      <c r="C19" s="23" t="s">
        <v>353</v>
      </c>
      <c r="D19" s="52" t="s">
        <v>390</v>
      </c>
      <c r="E19" s="53" t="s">
        <v>391</v>
      </c>
      <c r="F19" s="39" t="s">
        <v>368</v>
      </c>
      <c r="G19" s="24" t="s">
        <v>369</v>
      </c>
      <c r="H19" s="39" t="s">
        <v>370</v>
      </c>
      <c r="I19" s="39" t="s">
        <v>378</v>
      </c>
      <c r="J19" s="53" t="s">
        <v>392</v>
      </c>
    </row>
    <row r="20" ht="20.25" customHeight="1" spans="1:10">
      <c r="A20" s="23"/>
      <c r="B20" s="23"/>
      <c r="C20" s="23" t="s">
        <v>374</v>
      </c>
      <c r="D20" s="52" t="s">
        <v>393</v>
      </c>
      <c r="E20" s="53" t="s">
        <v>394</v>
      </c>
      <c r="F20" s="39" t="s">
        <v>368</v>
      </c>
      <c r="G20" s="24" t="s">
        <v>395</v>
      </c>
      <c r="H20" s="39" t="s">
        <v>396</v>
      </c>
      <c r="I20" s="39" t="s">
        <v>359</v>
      </c>
      <c r="J20" s="53" t="s">
        <v>397</v>
      </c>
    </row>
    <row r="21" ht="20.25" customHeight="1" spans="1:10">
      <c r="A21" s="23"/>
      <c r="B21" s="23"/>
      <c r="C21" s="23" t="s">
        <v>380</v>
      </c>
      <c r="D21" s="52" t="s">
        <v>381</v>
      </c>
      <c r="E21" s="53" t="s">
        <v>398</v>
      </c>
      <c r="F21" s="39" t="s">
        <v>368</v>
      </c>
      <c r="G21" s="24" t="s">
        <v>369</v>
      </c>
      <c r="H21" s="39" t="s">
        <v>370</v>
      </c>
      <c r="I21" s="39" t="s">
        <v>378</v>
      </c>
      <c r="J21" s="53" t="s">
        <v>399</v>
      </c>
    </row>
    <row r="22" ht="20.25" customHeight="1" spans="1:10">
      <c r="A22" s="51" t="s">
        <v>330</v>
      </c>
      <c r="B22" s="23" t="s">
        <v>400</v>
      </c>
      <c r="C22" s="23"/>
      <c r="D22" s="23"/>
      <c r="E22" s="23"/>
      <c r="F22" s="23"/>
      <c r="G22" s="23"/>
      <c r="H22" s="23"/>
      <c r="I22" s="23"/>
      <c r="J22" s="23"/>
    </row>
    <row r="23" ht="20.25" customHeight="1" spans="1:10">
      <c r="A23" s="23"/>
      <c r="B23" s="23"/>
      <c r="C23" s="23" t="s">
        <v>353</v>
      </c>
      <c r="D23" s="52" t="s">
        <v>354</v>
      </c>
      <c r="E23" s="53" t="s">
        <v>401</v>
      </c>
      <c r="F23" s="39" t="s">
        <v>368</v>
      </c>
      <c r="G23" s="24" t="s">
        <v>402</v>
      </c>
      <c r="H23" s="39" t="s">
        <v>403</v>
      </c>
      <c r="I23" s="39" t="s">
        <v>359</v>
      </c>
      <c r="J23" s="53" t="s">
        <v>404</v>
      </c>
    </row>
    <row r="24" ht="20.25" customHeight="1" spans="1:10">
      <c r="A24" s="23"/>
      <c r="B24" s="23"/>
      <c r="C24" s="23" t="s">
        <v>353</v>
      </c>
      <c r="D24" s="52" t="s">
        <v>354</v>
      </c>
      <c r="E24" s="53" t="s">
        <v>405</v>
      </c>
      <c r="F24" s="39" t="s">
        <v>368</v>
      </c>
      <c r="G24" s="24" t="s">
        <v>406</v>
      </c>
      <c r="H24" s="39" t="s">
        <v>407</v>
      </c>
      <c r="I24" s="39" t="s">
        <v>359</v>
      </c>
      <c r="J24" s="53" t="s">
        <v>408</v>
      </c>
    </row>
    <row r="25" ht="20.25" customHeight="1" spans="1:10">
      <c r="A25" s="23"/>
      <c r="B25" s="23"/>
      <c r="C25" s="23" t="s">
        <v>353</v>
      </c>
      <c r="D25" s="52" t="s">
        <v>354</v>
      </c>
      <c r="E25" s="53" t="s">
        <v>409</v>
      </c>
      <c r="F25" s="39" t="s">
        <v>368</v>
      </c>
      <c r="G25" s="24" t="s">
        <v>74</v>
      </c>
      <c r="H25" s="39" t="s">
        <v>410</v>
      </c>
      <c r="I25" s="39" t="s">
        <v>359</v>
      </c>
      <c r="J25" s="53" t="s">
        <v>411</v>
      </c>
    </row>
    <row r="26" ht="20.25" customHeight="1" spans="1:10">
      <c r="A26" s="23"/>
      <c r="B26" s="23"/>
      <c r="C26" s="23" t="s">
        <v>353</v>
      </c>
      <c r="D26" s="52" t="s">
        <v>354</v>
      </c>
      <c r="E26" s="53" t="s">
        <v>412</v>
      </c>
      <c r="F26" s="39" t="s">
        <v>368</v>
      </c>
      <c r="G26" s="24" t="s">
        <v>76</v>
      </c>
      <c r="H26" s="39" t="s">
        <v>413</v>
      </c>
      <c r="I26" s="39" t="s">
        <v>359</v>
      </c>
      <c r="J26" s="53" t="s">
        <v>414</v>
      </c>
    </row>
    <row r="27" ht="20.25" customHeight="1" spans="1:10">
      <c r="A27" s="23"/>
      <c r="B27" s="23"/>
      <c r="C27" s="23" t="s">
        <v>353</v>
      </c>
      <c r="D27" s="52" t="s">
        <v>366</v>
      </c>
      <c r="E27" s="53" t="s">
        <v>415</v>
      </c>
      <c r="F27" s="39" t="s">
        <v>368</v>
      </c>
      <c r="G27" s="24" t="s">
        <v>416</v>
      </c>
      <c r="H27" s="39"/>
      <c r="I27" s="39" t="s">
        <v>378</v>
      </c>
      <c r="J27" s="53" t="s">
        <v>417</v>
      </c>
    </row>
    <row r="28" ht="20.25" customHeight="1" spans="1:10">
      <c r="A28" s="23"/>
      <c r="B28" s="23"/>
      <c r="C28" s="23" t="s">
        <v>353</v>
      </c>
      <c r="D28" s="52" t="s">
        <v>390</v>
      </c>
      <c r="E28" s="53" t="s">
        <v>418</v>
      </c>
      <c r="F28" s="39" t="s">
        <v>368</v>
      </c>
      <c r="G28" s="24" t="s">
        <v>419</v>
      </c>
      <c r="H28" s="39" t="s">
        <v>420</v>
      </c>
      <c r="I28" s="39" t="s">
        <v>359</v>
      </c>
      <c r="J28" s="53" t="s">
        <v>421</v>
      </c>
    </row>
    <row r="29" ht="20.25" customHeight="1" spans="1:10">
      <c r="A29" s="23"/>
      <c r="B29" s="23"/>
      <c r="C29" s="23" t="s">
        <v>353</v>
      </c>
      <c r="D29" s="52" t="s">
        <v>390</v>
      </c>
      <c r="E29" s="53" t="s">
        <v>422</v>
      </c>
      <c r="F29" s="39" t="s">
        <v>368</v>
      </c>
      <c r="G29" s="24" t="s">
        <v>423</v>
      </c>
      <c r="H29" s="39" t="s">
        <v>420</v>
      </c>
      <c r="I29" s="39" t="s">
        <v>359</v>
      </c>
      <c r="J29" s="53" t="s">
        <v>424</v>
      </c>
    </row>
    <row r="30" ht="20.25" customHeight="1" spans="1:10">
      <c r="A30" s="23"/>
      <c r="B30" s="23"/>
      <c r="C30" s="23" t="s">
        <v>353</v>
      </c>
      <c r="D30" s="52" t="s">
        <v>390</v>
      </c>
      <c r="E30" s="53" t="s">
        <v>425</v>
      </c>
      <c r="F30" s="39" t="s">
        <v>368</v>
      </c>
      <c r="G30" s="24" t="s">
        <v>426</v>
      </c>
      <c r="H30" s="39" t="s">
        <v>420</v>
      </c>
      <c r="I30" s="39" t="s">
        <v>359</v>
      </c>
      <c r="J30" s="53" t="s">
        <v>427</v>
      </c>
    </row>
    <row r="31" ht="20.25" customHeight="1" spans="1:10">
      <c r="A31" s="23"/>
      <c r="B31" s="23"/>
      <c r="C31" s="23" t="s">
        <v>374</v>
      </c>
      <c r="D31" s="52" t="s">
        <v>393</v>
      </c>
      <c r="E31" s="53" t="s">
        <v>428</v>
      </c>
      <c r="F31" s="39" t="s">
        <v>368</v>
      </c>
      <c r="G31" s="24" t="s">
        <v>429</v>
      </c>
      <c r="H31" s="39"/>
      <c r="I31" s="39" t="s">
        <v>378</v>
      </c>
      <c r="J31" s="53" t="s">
        <v>430</v>
      </c>
    </row>
    <row r="32" ht="20.25" customHeight="1" spans="1:10">
      <c r="A32" s="23"/>
      <c r="B32" s="23"/>
      <c r="C32" s="23" t="s">
        <v>374</v>
      </c>
      <c r="D32" s="52" t="s">
        <v>375</v>
      </c>
      <c r="E32" s="53" t="s">
        <v>431</v>
      </c>
      <c r="F32" s="39" t="s">
        <v>368</v>
      </c>
      <c r="G32" s="24" t="s">
        <v>432</v>
      </c>
      <c r="H32" s="39"/>
      <c r="I32" s="39" t="s">
        <v>378</v>
      </c>
      <c r="J32" s="53" t="s">
        <v>433</v>
      </c>
    </row>
    <row r="33" ht="20.25" customHeight="1" spans="1:10">
      <c r="A33" s="23"/>
      <c r="B33" s="23"/>
      <c r="C33" s="23" t="s">
        <v>380</v>
      </c>
      <c r="D33" s="52" t="s">
        <v>381</v>
      </c>
      <c r="E33" s="53" t="s">
        <v>434</v>
      </c>
      <c r="F33" s="39" t="s">
        <v>362</v>
      </c>
      <c r="G33" s="24" t="s">
        <v>435</v>
      </c>
      <c r="H33" s="39" t="s">
        <v>370</v>
      </c>
      <c r="I33" s="39" t="s">
        <v>359</v>
      </c>
      <c r="J33" s="53" t="s">
        <v>436</v>
      </c>
    </row>
    <row r="34" ht="20.25" customHeight="1" spans="1:10">
      <c r="A34" s="23"/>
      <c r="B34" s="23"/>
      <c r="C34" s="23" t="s">
        <v>380</v>
      </c>
      <c r="D34" s="52" t="s">
        <v>381</v>
      </c>
      <c r="E34" s="53" t="s">
        <v>437</v>
      </c>
      <c r="F34" s="39" t="s">
        <v>362</v>
      </c>
      <c r="G34" s="24" t="s">
        <v>435</v>
      </c>
      <c r="H34" s="39" t="s">
        <v>370</v>
      </c>
      <c r="I34" s="39" t="s">
        <v>359</v>
      </c>
      <c r="J34" s="53" t="s">
        <v>436</v>
      </c>
    </row>
    <row r="35" ht="20.25" customHeight="1" spans="1:10">
      <c r="A35" s="51" t="s">
        <v>318</v>
      </c>
      <c r="B35" s="23" t="s">
        <v>438</v>
      </c>
      <c r="C35" s="23"/>
      <c r="D35" s="23"/>
      <c r="E35" s="23"/>
      <c r="F35" s="23"/>
      <c r="G35" s="23"/>
      <c r="H35" s="23"/>
      <c r="I35" s="23"/>
      <c r="J35" s="23"/>
    </row>
    <row r="36" ht="20.25" customHeight="1" spans="1:10">
      <c r="A36" s="23"/>
      <c r="B36" s="23"/>
      <c r="C36" s="23" t="s">
        <v>353</v>
      </c>
      <c r="D36" s="52" t="s">
        <v>354</v>
      </c>
      <c r="E36" s="53" t="s">
        <v>439</v>
      </c>
      <c r="F36" s="39" t="s">
        <v>362</v>
      </c>
      <c r="G36" s="24" t="s">
        <v>440</v>
      </c>
      <c r="H36" s="39" t="s">
        <v>413</v>
      </c>
      <c r="I36" s="39" t="s">
        <v>359</v>
      </c>
      <c r="J36" s="53" t="s">
        <v>441</v>
      </c>
    </row>
    <row r="37" ht="20.25" customHeight="1" spans="1:10">
      <c r="A37" s="23"/>
      <c r="B37" s="23"/>
      <c r="C37" s="23" t="s">
        <v>353</v>
      </c>
      <c r="D37" s="52" t="s">
        <v>354</v>
      </c>
      <c r="E37" s="53" t="s">
        <v>442</v>
      </c>
      <c r="F37" s="39" t="s">
        <v>362</v>
      </c>
      <c r="G37" s="24" t="s">
        <v>443</v>
      </c>
      <c r="H37" s="39" t="s">
        <v>444</v>
      </c>
      <c r="I37" s="39" t="s">
        <v>359</v>
      </c>
      <c r="J37" s="53" t="s">
        <v>445</v>
      </c>
    </row>
    <row r="38" ht="20.25" customHeight="1" spans="1:10">
      <c r="A38" s="23"/>
      <c r="B38" s="23"/>
      <c r="C38" s="23" t="s">
        <v>353</v>
      </c>
      <c r="D38" s="52" t="s">
        <v>366</v>
      </c>
      <c r="E38" s="53" t="s">
        <v>446</v>
      </c>
      <c r="F38" s="39" t="s">
        <v>362</v>
      </c>
      <c r="G38" s="24" t="s">
        <v>435</v>
      </c>
      <c r="H38" s="39" t="s">
        <v>370</v>
      </c>
      <c r="I38" s="39" t="s">
        <v>359</v>
      </c>
      <c r="J38" s="53" t="s">
        <v>447</v>
      </c>
    </row>
    <row r="39" ht="20.25" customHeight="1" spans="1:10">
      <c r="A39" s="23"/>
      <c r="B39" s="23"/>
      <c r="C39" s="23" t="s">
        <v>374</v>
      </c>
      <c r="D39" s="52" t="s">
        <v>375</v>
      </c>
      <c r="E39" s="53" t="s">
        <v>448</v>
      </c>
      <c r="F39" s="39" t="s">
        <v>368</v>
      </c>
      <c r="G39" s="24" t="s">
        <v>449</v>
      </c>
      <c r="H39" s="39"/>
      <c r="I39" s="39" t="s">
        <v>378</v>
      </c>
      <c r="J39" s="53" t="s">
        <v>450</v>
      </c>
    </row>
    <row r="40" ht="20.25" customHeight="1" spans="1:10">
      <c r="A40" s="23"/>
      <c r="B40" s="23"/>
      <c r="C40" s="23" t="s">
        <v>380</v>
      </c>
      <c r="D40" s="52" t="s">
        <v>381</v>
      </c>
      <c r="E40" s="53" t="s">
        <v>451</v>
      </c>
      <c r="F40" s="39" t="s">
        <v>362</v>
      </c>
      <c r="G40" s="24" t="s">
        <v>435</v>
      </c>
      <c r="H40" s="39" t="s">
        <v>370</v>
      </c>
      <c r="I40" s="39" t="s">
        <v>359</v>
      </c>
      <c r="J40" s="53" t="s">
        <v>452</v>
      </c>
    </row>
    <row r="41" ht="20.25" customHeight="1" spans="1:10">
      <c r="A41" s="51" t="s">
        <v>321</v>
      </c>
      <c r="B41" s="23" t="s">
        <v>453</v>
      </c>
      <c r="C41" s="23"/>
      <c r="D41" s="23"/>
      <c r="E41" s="23"/>
      <c r="F41" s="23"/>
      <c r="G41" s="23"/>
      <c r="H41" s="23"/>
      <c r="I41" s="23"/>
      <c r="J41" s="23"/>
    </row>
    <row r="42" ht="20.25" customHeight="1" spans="1:10">
      <c r="A42" s="23"/>
      <c r="B42" s="23"/>
      <c r="C42" s="23" t="s">
        <v>353</v>
      </c>
      <c r="D42" s="52" t="s">
        <v>354</v>
      </c>
      <c r="E42" s="53" t="s">
        <v>454</v>
      </c>
      <c r="F42" s="39" t="s">
        <v>362</v>
      </c>
      <c r="G42" s="24" t="s">
        <v>455</v>
      </c>
      <c r="H42" s="39" t="s">
        <v>456</v>
      </c>
      <c r="I42" s="39" t="s">
        <v>359</v>
      </c>
      <c r="J42" s="53" t="s">
        <v>457</v>
      </c>
    </row>
    <row r="43" ht="20.25" customHeight="1" spans="1:10">
      <c r="A43" s="23"/>
      <c r="B43" s="23"/>
      <c r="C43" s="23" t="s">
        <v>353</v>
      </c>
      <c r="D43" s="52" t="s">
        <v>354</v>
      </c>
      <c r="E43" s="53" t="s">
        <v>458</v>
      </c>
      <c r="F43" s="39" t="s">
        <v>362</v>
      </c>
      <c r="G43" s="24" t="s">
        <v>459</v>
      </c>
      <c r="H43" s="39" t="s">
        <v>456</v>
      </c>
      <c r="I43" s="39" t="s">
        <v>359</v>
      </c>
      <c r="J43" s="53" t="s">
        <v>460</v>
      </c>
    </row>
    <row r="44" ht="20.25" customHeight="1" spans="1:10">
      <c r="A44" s="23"/>
      <c r="B44" s="23"/>
      <c r="C44" s="23" t="s">
        <v>353</v>
      </c>
      <c r="D44" s="52" t="s">
        <v>390</v>
      </c>
      <c r="E44" s="53" t="s">
        <v>461</v>
      </c>
      <c r="F44" s="39" t="s">
        <v>462</v>
      </c>
      <c r="G44" s="24" t="s">
        <v>463</v>
      </c>
      <c r="H44" s="39" t="s">
        <v>420</v>
      </c>
      <c r="I44" s="39" t="s">
        <v>359</v>
      </c>
      <c r="J44" s="53" t="s">
        <v>464</v>
      </c>
    </row>
    <row r="45" ht="20.25" customHeight="1" spans="1:10">
      <c r="A45" s="23"/>
      <c r="B45" s="23"/>
      <c r="C45" s="23" t="s">
        <v>353</v>
      </c>
      <c r="D45" s="52" t="s">
        <v>465</v>
      </c>
      <c r="E45" s="53" t="s">
        <v>466</v>
      </c>
      <c r="F45" s="39" t="s">
        <v>362</v>
      </c>
      <c r="G45" s="24" t="s">
        <v>467</v>
      </c>
      <c r="H45" s="39" t="s">
        <v>468</v>
      </c>
      <c r="I45" s="39" t="s">
        <v>359</v>
      </c>
      <c r="J45" s="53" t="s">
        <v>469</v>
      </c>
    </row>
    <row r="46" ht="20.25" customHeight="1" spans="1:10">
      <c r="A46" s="23"/>
      <c r="B46" s="23"/>
      <c r="C46" s="23" t="s">
        <v>374</v>
      </c>
      <c r="D46" s="52" t="s">
        <v>393</v>
      </c>
      <c r="E46" s="53" t="s">
        <v>470</v>
      </c>
      <c r="F46" s="39" t="s">
        <v>362</v>
      </c>
      <c r="G46" s="24" t="s">
        <v>467</v>
      </c>
      <c r="H46" s="39" t="s">
        <v>468</v>
      </c>
      <c r="I46" s="39" t="s">
        <v>359</v>
      </c>
      <c r="J46" s="53" t="s">
        <v>469</v>
      </c>
    </row>
    <row r="47" ht="20.25" customHeight="1" spans="1:10">
      <c r="A47" s="23"/>
      <c r="B47" s="23"/>
      <c r="C47" s="23" t="s">
        <v>374</v>
      </c>
      <c r="D47" s="52" t="s">
        <v>375</v>
      </c>
      <c r="E47" s="53" t="s">
        <v>471</v>
      </c>
      <c r="F47" s="39" t="s">
        <v>368</v>
      </c>
      <c r="G47" s="24" t="s">
        <v>472</v>
      </c>
      <c r="H47" s="39"/>
      <c r="I47" s="39" t="s">
        <v>378</v>
      </c>
      <c r="J47" s="53" t="s">
        <v>473</v>
      </c>
    </row>
    <row r="48" ht="20.25" customHeight="1" spans="1:10">
      <c r="A48" s="23"/>
      <c r="B48" s="23"/>
      <c r="C48" s="23" t="s">
        <v>380</v>
      </c>
      <c r="D48" s="52" t="s">
        <v>381</v>
      </c>
      <c r="E48" s="53" t="s">
        <v>474</v>
      </c>
      <c r="F48" s="39" t="s">
        <v>362</v>
      </c>
      <c r="G48" s="24" t="s">
        <v>435</v>
      </c>
      <c r="H48" s="39" t="s">
        <v>370</v>
      </c>
      <c r="I48" s="39" t="s">
        <v>359</v>
      </c>
      <c r="J48" s="53" t="s">
        <v>436</v>
      </c>
    </row>
    <row r="49" ht="20.25" customHeight="1" spans="1:10">
      <c r="A49" s="51" t="s">
        <v>326</v>
      </c>
      <c r="B49" s="23" t="s">
        <v>475</v>
      </c>
      <c r="C49" s="23"/>
      <c r="D49" s="23"/>
      <c r="E49" s="23"/>
      <c r="F49" s="23"/>
      <c r="G49" s="23"/>
      <c r="H49" s="23"/>
      <c r="I49" s="23"/>
      <c r="J49" s="23"/>
    </row>
    <row r="50" ht="20.25" customHeight="1" spans="1:10">
      <c r="A50" s="23"/>
      <c r="B50" s="23"/>
      <c r="C50" s="23" t="s">
        <v>353</v>
      </c>
      <c r="D50" s="52" t="s">
        <v>354</v>
      </c>
      <c r="E50" s="53" t="s">
        <v>476</v>
      </c>
      <c r="F50" s="39" t="s">
        <v>368</v>
      </c>
      <c r="G50" s="24" t="s">
        <v>477</v>
      </c>
      <c r="H50" s="39" t="s">
        <v>478</v>
      </c>
      <c r="I50" s="39" t="s">
        <v>359</v>
      </c>
      <c r="J50" s="53" t="s">
        <v>479</v>
      </c>
    </row>
    <row r="51" ht="20.25" customHeight="1" spans="1:10">
      <c r="A51" s="23"/>
      <c r="B51" s="23"/>
      <c r="C51" s="23" t="s">
        <v>353</v>
      </c>
      <c r="D51" s="52" t="s">
        <v>354</v>
      </c>
      <c r="E51" s="53" t="s">
        <v>480</v>
      </c>
      <c r="F51" s="39" t="s">
        <v>362</v>
      </c>
      <c r="G51" s="24" t="s">
        <v>481</v>
      </c>
      <c r="H51" s="39" t="s">
        <v>482</v>
      </c>
      <c r="I51" s="39" t="s">
        <v>359</v>
      </c>
      <c r="J51" s="53" t="s">
        <v>483</v>
      </c>
    </row>
    <row r="52" ht="20.25" customHeight="1" spans="1:10">
      <c r="A52" s="23"/>
      <c r="B52" s="23"/>
      <c r="C52" s="23" t="s">
        <v>353</v>
      </c>
      <c r="D52" s="52" t="s">
        <v>390</v>
      </c>
      <c r="E52" s="53" t="s">
        <v>484</v>
      </c>
      <c r="F52" s="39" t="s">
        <v>368</v>
      </c>
      <c r="G52" s="24" t="s">
        <v>485</v>
      </c>
      <c r="H52" s="39"/>
      <c r="I52" s="39" t="s">
        <v>378</v>
      </c>
      <c r="J52" s="53" t="s">
        <v>486</v>
      </c>
    </row>
    <row r="53" ht="20.25" customHeight="1" spans="1:10">
      <c r="A53" s="23"/>
      <c r="B53" s="23"/>
      <c r="C53" s="23" t="s">
        <v>374</v>
      </c>
      <c r="D53" s="52" t="s">
        <v>375</v>
      </c>
      <c r="E53" s="53" t="s">
        <v>487</v>
      </c>
      <c r="F53" s="39" t="s">
        <v>362</v>
      </c>
      <c r="G53" s="24" t="s">
        <v>369</v>
      </c>
      <c r="H53" s="39" t="s">
        <v>370</v>
      </c>
      <c r="I53" s="39" t="s">
        <v>359</v>
      </c>
      <c r="J53" s="53" t="s">
        <v>488</v>
      </c>
    </row>
    <row r="54" ht="20.25" customHeight="1" spans="1:10">
      <c r="A54" s="23"/>
      <c r="B54" s="23"/>
      <c r="C54" s="23" t="s">
        <v>374</v>
      </c>
      <c r="D54" s="52" t="s">
        <v>375</v>
      </c>
      <c r="E54" s="53" t="s">
        <v>489</v>
      </c>
      <c r="F54" s="39" t="s">
        <v>368</v>
      </c>
      <c r="G54" s="24" t="s">
        <v>485</v>
      </c>
      <c r="H54" s="39"/>
      <c r="I54" s="39" t="s">
        <v>378</v>
      </c>
      <c r="J54" s="53" t="s">
        <v>490</v>
      </c>
    </row>
    <row r="55" ht="20.25" customHeight="1" spans="1:10">
      <c r="A55" s="23"/>
      <c r="B55" s="23"/>
      <c r="C55" s="23" t="s">
        <v>374</v>
      </c>
      <c r="D55" s="52" t="s">
        <v>375</v>
      </c>
      <c r="E55" s="53" t="s">
        <v>491</v>
      </c>
      <c r="F55" s="39" t="s">
        <v>368</v>
      </c>
      <c r="G55" s="24" t="s">
        <v>485</v>
      </c>
      <c r="H55" s="39"/>
      <c r="I55" s="39" t="s">
        <v>378</v>
      </c>
      <c r="J55" s="53" t="s">
        <v>492</v>
      </c>
    </row>
    <row r="56" ht="20.25" customHeight="1" spans="1:10">
      <c r="A56" s="23"/>
      <c r="B56" s="23"/>
      <c r="C56" s="23" t="s">
        <v>380</v>
      </c>
      <c r="D56" s="52" t="s">
        <v>381</v>
      </c>
      <c r="E56" s="53" t="s">
        <v>493</v>
      </c>
      <c r="F56" s="39" t="s">
        <v>362</v>
      </c>
      <c r="G56" s="24" t="s">
        <v>435</v>
      </c>
      <c r="H56" s="39" t="s">
        <v>370</v>
      </c>
      <c r="I56" s="39" t="s">
        <v>359</v>
      </c>
      <c r="J56" s="53" t="s">
        <v>494</v>
      </c>
    </row>
    <row r="57" ht="20.25" customHeight="1" spans="1:10">
      <c r="A57" s="23" t="s">
        <v>85</v>
      </c>
      <c r="B57" s="23"/>
      <c r="C57" s="23"/>
      <c r="D57" s="23"/>
      <c r="E57" s="23"/>
      <c r="F57" s="23"/>
      <c r="G57" s="23"/>
      <c r="H57" s="23"/>
      <c r="I57" s="23"/>
      <c r="J57" s="23"/>
    </row>
    <row r="58" ht="20.25" customHeight="1" spans="1:10">
      <c r="A58" s="51" t="s">
        <v>336</v>
      </c>
      <c r="B58" s="23" t="s">
        <v>495</v>
      </c>
      <c r="C58" s="23"/>
      <c r="D58" s="23"/>
      <c r="E58" s="23"/>
      <c r="F58" s="23"/>
      <c r="G58" s="23"/>
      <c r="H58" s="23"/>
      <c r="I58" s="23"/>
      <c r="J58" s="23"/>
    </row>
    <row r="59" ht="20.25" customHeight="1" spans="1:10">
      <c r="A59" s="23"/>
      <c r="B59" s="23"/>
      <c r="C59" s="23" t="s">
        <v>353</v>
      </c>
      <c r="D59" s="52" t="s">
        <v>354</v>
      </c>
      <c r="E59" s="53" t="s">
        <v>496</v>
      </c>
      <c r="F59" s="39" t="s">
        <v>368</v>
      </c>
      <c r="G59" s="24" t="s">
        <v>497</v>
      </c>
      <c r="H59" s="39" t="s">
        <v>403</v>
      </c>
      <c r="I59" s="39" t="s">
        <v>359</v>
      </c>
      <c r="J59" s="53" t="s">
        <v>498</v>
      </c>
    </row>
    <row r="60" ht="20.25" customHeight="1" spans="1:10">
      <c r="A60" s="23"/>
      <c r="B60" s="23"/>
      <c r="C60" s="23" t="s">
        <v>353</v>
      </c>
      <c r="D60" s="52" t="s">
        <v>354</v>
      </c>
      <c r="E60" s="53" t="s">
        <v>499</v>
      </c>
      <c r="F60" s="39" t="s">
        <v>368</v>
      </c>
      <c r="G60" s="24" t="s">
        <v>500</v>
      </c>
      <c r="H60" s="39" t="s">
        <v>403</v>
      </c>
      <c r="I60" s="39" t="s">
        <v>359</v>
      </c>
      <c r="J60" s="53" t="s">
        <v>498</v>
      </c>
    </row>
    <row r="61" ht="20.25" customHeight="1" spans="1:10">
      <c r="A61" s="23"/>
      <c r="B61" s="23"/>
      <c r="C61" s="23" t="s">
        <v>353</v>
      </c>
      <c r="D61" s="52" t="s">
        <v>354</v>
      </c>
      <c r="E61" s="53" t="s">
        <v>501</v>
      </c>
      <c r="F61" s="39" t="s">
        <v>368</v>
      </c>
      <c r="G61" s="24" t="s">
        <v>502</v>
      </c>
      <c r="H61" s="39" t="s">
        <v>403</v>
      </c>
      <c r="I61" s="39" t="s">
        <v>359</v>
      </c>
      <c r="J61" s="53" t="s">
        <v>498</v>
      </c>
    </row>
    <row r="62" ht="20.25" customHeight="1" spans="1:10">
      <c r="A62" s="23"/>
      <c r="B62" s="23"/>
      <c r="C62" s="23" t="s">
        <v>353</v>
      </c>
      <c r="D62" s="52" t="s">
        <v>366</v>
      </c>
      <c r="E62" s="53" t="s">
        <v>503</v>
      </c>
      <c r="F62" s="39" t="s">
        <v>368</v>
      </c>
      <c r="G62" s="24" t="s">
        <v>369</v>
      </c>
      <c r="H62" s="39" t="s">
        <v>370</v>
      </c>
      <c r="I62" s="39" t="s">
        <v>359</v>
      </c>
      <c r="J62" s="53" t="s">
        <v>504</v>
      </c>
    </row>
    <row r="63" ht="20.25" customHeight="1" spans="1:10">
      <c r="A63" s="23"/>
      <c r="B63" s="23"/>
      <c r="C63" s="23" t="s">
        <v>353</v>
      </c>
      <c r="D63" s="52" t="s">
        <v>390</v>
      </c>
      <c r="E63" s="53" t="s">
        <v>505</v>
      </c>
      <c r="F63" s="39" t="s">
        <v>368</v>
      </c>
      <c r="G63" s="24" t="s">
        <v>506</v>
      </c>
      <c r="H63" s="39" t="s">
        <v>507</v>
      </c>
      <c r="I63" s="39" t="s">
        <v>359</v>
      </c>
      <c r="J63" s="53" t="s">
        <v>505</v>
      </c>
    </row>
    <row r="64" ht="20.25" customHeight="1" spans="1:10">
      <c r="A64" s="23"/>
      <c r="B64" s="23"/>
      <c r="C64" s="23" t="s">
        <v>374</v>
      </c>
      <c r="D64" s="52" t="s">
        <v>375</v>
      </c>
      <c r="E64" s="53" t="s">
        <v>508</v>
      </c>
      <c r="F64" s="39" t="s">
        <v>368</v>
      </c>
      <c r="G64" s="24" t="s">
        <v>509</v>
      </c>
      <c r="H64" s="39" t="s">
        <v>510</v>
      </c>
      <c r="I64" s="39" t="s">
        <v>378</v>
      </c>
      <c r="J64" s="53" t="s">
        <v>509</v>
      </c>
    </row>
    <row r="65" ht="20.25" customHeight="1" spans="1:10">
      <c r="A65" s="23"/>
      <c r="B65" s="23"/>
      <c r="C65" s="23" t="s">
        <v>380</v>
      </c>
      <c r="D65" s="52" t="s">
        <v>381</v>
      </c>
      <c r="E65" s="53" t="s">
        <v>382</v>
      </c>
      <c r="F65" s="39" t="s">
        <v>362</v>
      </c>
      <c r="G65" s="24" t="s">
        <v>511</v>
      </c>
      <c r="H65" s="39" t="s">
        <v>370</v>
      </c>
      <c r="I65" s="39" t="s">
        <v>359</v>
      </c>
      <c r="J65" s="53" t="s">
        <v>436</v>
      </c>
    </row>
    <row r="66" ht="20.25" customHeight="1" spans="1:10">
      <c r="A66" s="51" t="s">
        <v>338</v>
      </c>
      <c r="B66" s="23" t="s">
        <v>512</v>
      </c>
      <c r="C66" s="23"/>
      <c r="D66" s="23"/>
      <c r="E66" s="23"/>
      <c r="F66" s="23"/>
      <c r="G66" s="23"/>
      <c r="H66" s="23"/>
      <c r="I66" s="23"/>
      <c r="J66" s="23"/>
    </row>
    <row r="67" ht="20.25" customHeight="1" spans="1:10">
      <c r="A67" s="23"/>
      <c r="B67" s="23"/>
      <c r="C67" s="23" t="s">
        <v>353</v>
      </c>
      <c r="D67" s="52" t="s">
        <v>354</v>
      </c>
      <c r="E67" s="53" t="s">
        <v>476</v>
      </c>
      <c r="F67" s="39" t="s">
        <v>368</v>
      </c>
      <c r="G67" s="24" t="s">
        <v>73</v>
      </c>
      <c r="H67" s="39" t="s">
        <v>513</v>
      </c>
      <c r="I67" s="39" t="s">
        <v>359</v>
      </c>
      <c r="J67" s="53" t="s">
        <v>514</v>
      </c>
    </row>
    <row r="68" ht="20.25" customHeight="1" spans="1:10">
      <c r="A68" s="23"/>
      <c r="B68" s="23"/>
      <c r="C68" s="23" t="s">
        <v>353</v>
      </c>
      <c r="D68" s="52" t="s">
        <v>354</v>
      </c>
      <c r="E68" s="53" t="s">
        <v>480</v>
      </c>
      <c r="F68" s="39" t="s">
        <v>362</v>
      </c>
      <c r="G68" s="24" t="s">
        <v>72</v>
      </c>
      <c r="H68" s="39" t="s">
        <v>482</v>
      </c>
      <c r="I68" s="39" t="s">
        <v>359</v>
      </c>
      <c r="J68" s="53" t="s">
        <v>515</v>
      </c>
    </row>
    <row r="69" ht="20.25" customHeight="1" spans="1:10">
      <c r="A69" s="23"/>
      <c r="B69" s="23"/>
      <c r="C69" s="23" t="s">
        <v>353</v>
      </c>
      <c r="D69" s="52" t="s">
        <v>390</v>
      </c>
      <c r="E69" s="53" t="s">
        <v>484</v>
      </c>
      <c r="F69" s="39" t="s">
        <v>368</v>
      </c>
      <c r="G69" s="24" t="s">
        <v>369</v>
      </c>
      <c r="H69" s="39" t="s">
        <v>370</v>
      </c>
      <c r="I69" s="39" t="s">
        <v>359</v>
      </c>
      <c r="J69" s="53" t="s">
        <v>486</v>
      </c>
    </row>
    <row r="70" ht="20.25" customHeight="1" spans="1:10">
      <c r="A70" s="23"/>
      <c r="B70" s="23"/>
      <c r="C70" s="23" t="s">
        <v>374</v>
      </c>
      <c r="D70" s="52" t="s">
        <v>375</v>
      </c>
      <c r="E70" s="53" t="s">
        <v>487</v>
      </c>
      <c r="F70" s="39" t="s">
        <v>362</v>
      </c>
      <c r="G70" s="24" t="s">
        <v>435</v>
      </c>
      <c r="H70" s="39" t="s">
        <v>370</v>
      </c>
      <c r="I70" s="39" t="s">
        <v>359</v>
      </c>
      <c r="J70" s="53" t="s">
        <v>488</v>
      </c>
    </row>
    <row r="71" ht="20.25" customHeight="1" spans="1:10">
      <c r="A71" s="23"/>
      <c r="B71" s="23"/>
      <c r="C71" s="23" t="s">
        <v>374</v>
      </c>
      <c r="D71" s="52" t="s">
        <v>375</v>
      </c>
      <c r="E71" s="53" t="s">
        <v>489</v>
      </c>
      <c r="F71" s="39" t="s">
        <v>368</v>
      </c>
      <c r="G71" s="24" t="s">
        <v>485</v>
      </c>
      <c r="H71" s="39" t="s">
        <v>478</v>
      </c>
      <c r="I71" s="39" t="s">
        <v>359</v>
      </c>
      <c r="J71" s="53" t="s">
        <v>490</v>
      </c>
    </row>
    <row r="72" ht="20.25" customHeight="1" spans="1:10">
      <c r="A72" s="23"/>
      <c r="B72" s="23"/>
      <c r="C72" s="23" t="s">
        <v>374</v>
      </c>
      <c r="D72" s="52" t="s">
        <v>375</v>
      </c>
      <c r="E72" s="53" t="s">
        <v>491</v>
      </c>
      <c r="F72" s="39" t="s">
        <v>368</v>
      </c>
      <c r="G72" s="24" t="s">
        <v>485</v>
      </c>
      <c r="H72" s="39" t="s">
        <v>478</v>
      </c>
      <c r="I72" s="39" t="s">
        <v>359</v>
      </c>
      <c r="J72" s="53" t="s">
        <v>516</v>
      </c>
    </row>
    <row r="73" ht="20.25" customHeight="1" spans="1:10">
      <c r="A73" s="23"/>
      <c r="B73" s="23"/>
      <c r="C73" s="23" t="s">
        <v>380</v>
      </c>
      <c r="D73" s="52" t="s">
        <v>381</v>
      </c>
      <c r="E73" s="53" t="s">
        <v>493</v>
      </c>
      <c r="F73" s="39" t="s">
        <v>362</v>
      </c>
      <c r="G73" s="24" t="s">
        <v>517</v>
      </c>
      <c r="H73" s="39" t="s">
        <v>518</v>
      </c>
      <c r="I73" s="39" t="s">
        <v>359</v>
      </c>
      <c r="J73" s="53" t="s">
        <v>494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喜梦君</cp:lastModifiedBy>
  <dcterms:created xsi:type="dcterms:W3CDTF">2025-02-21T09:20:46Z</dcterms:created>
  <dcterms:modified xsi:type="dcterms:W3CDTF">2025-02-21T09:21:04Z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32FE06F91E88428B91A4DDC324097A74_13</vt:lpwstr>
  </property>
  <property fmtid="{D5CDD505-2E9C-101B-9397-08002B2CF9AE}" pid="3" name="KSOProductBuildVer">
    <vt:lpwstr>2052-12.1.0.20305</vt:lpwstr>
  </property>
</Properties>
</file>