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8"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按功能科目分类）" sheetId="5" r:id="rId5"/>
    <sheet name="6.一般公共预算“三公”经费支出预算表" sheetId="6" r:id="rId6"/>
    <sheet name="7.基本支出预算表（人员类.运转类公用经费项目）" sheetId="7" r:id="rId7"/>
    <sheet name="8.项目支出预算表（其他运转类.特定目标类项目）" sheetId="8" r:id="rId8"/>
    <sheet name="9.项目支出绩效目标表（本次下达）"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对下转移支付预算表" sheetId="14" r:id="rId14"/>
    <sheet name="15.对下转移支付绩效目标表" sheetId="15" r:id="rId15"/>
    <sheet name="16.新增资产配置表" sheetId="16" r:id="rId16"/>
  </sheets>
  <definedNames>
    <definedName name="_xlnm.Print_Titles" localSheetId="3">'4.财政拨款收支预算总表'!$1:$6</definedName>
    <definedName name="_xlnm.Print_Titles" localSheetId="4">'5.一般公共预算支出预算表（按功能科目分类）'!$1:$5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workbook>
</file>

<file path=xl/sharedStrings.xml><?xml version="1.0" encoding="utf-8"?>
<sst xmlns="http://schemas.openxmlformats.org/spreadsheetml/2006/main" count="2066" uniqueCount="532">
  <si>
    <t>预算01-1表</t>
  </si>
  <si>
    <t>1.财务收支预算总表</t>
  </si>
  <si>
    <t>单位名称：玉溪市公安局红塔分局</t>
  </si>
  <si>
    <t>单位:万元</t>
  </si>
  <si>
    <t>收        入</t>
  </si>
  <si>
    <t>支        出</t>
  </si>
  <si>
    <t>项      目</t>
  </si>
  <si>
    <t>2022年预算数</t>
  </si>
  <si>
    <t>项目（按功能分类）</t>
  </si>
  <si>
    <t>一、一般公共预算拨款收入</t>
  </si>
  <si>
    <t>一、公共安全支出</t>
  </si>
  <si>
    <t>二、政府性基金预算拨款收入</t>
  </si>
  <si>
    <t>二、社会保障和就业支出</t>
  </si>
  <si>
    <t>三、国有资本经营预算拨款收入</t>
  </si>
  <si>
    <t>三、卫生健康支出</t>
  </si>
  <si>
    <t>四、财政专户管理资金收入</t>
  </si>
  <si>
    <t>四、住房保障支出</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</si>
  <si>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</si>
  <si>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</si>
  <si>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</si>
  <si>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</si>
  <si>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</si>
  <si>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</si>
  <si>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</si>
  <si>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</si>
  <si>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</si>
  <si>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</si>
  <si>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</si>
  <si>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</si>
  <si>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</si>
  <si>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</si>
  <si>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</si>
  <si>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</si>
  <si>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</si>
  <si>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</si>
  <si>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</si>
  <si>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</si>
  <si>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</si>
  <si>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</si>
  <si>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</si>
  <si>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</si>
  <si>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</si>
  <si>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</si>
  <si>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</si>
  <si>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</si>
  <si>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</si>
  <si>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</si>
  <si>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111</t>
  </si>
  <si>
    <t>玉溪市公安局红塔分局</t>
  </si>
  <si>
    <t>111001</t>
  </si>
  <si>
    <t xml:space="preserve">  玉溪市公安局红塔分局</t>
  </si>
  <si>
    <t>111004</t>
  </si>
  <si>
    <t xml:space="preserve">  玉溪市红塔区看守所</t>
  </si>
  <si>
    <t>预算01-3表</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</si>
  <si>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</si>
  <si>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</si>
  <si>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</si>
  <si>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</si>
  <si>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</si>
  <si>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</si>
  <si>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</si>
  <si>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</si>
  <si>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</si>
  <si>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</si>
  <si>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</si>
  <si>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204</t>
  </si>
  <si>
    <t>公共安全支出</t>
  </si>
  <si>
    <t>20402</t>
  </si>
  <si>
    <t xml:space="preserve">  公安</t>
  </si>
  <si>
    <t>2040201</t>
  </si>
  <si>
    <t xml:space="preserve">    行政运行</t>
  </si>
  <si>
    <t>2040202</t>
  </si>
  <si>
    <t xml:space="preserve">    一般行政管理事务</t>
  </si>
  <si>
    <t>2040220</t>
  </si>
  <si>
    <t xml:space="preserve">    执法办案</t>
  </si>
  <si>
    <t>2040299</t>
  </si>
  <si>
    <t xml:space="preserve">    其他公安支出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</si>
  <si>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</si>
  <si>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</si>
  <si>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</si>
  <si>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</si>
  <si>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</si>
  <si>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</si>
  <si>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</si>
  <si>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</si>
  <si>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</si>
  <si>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</si>
  <si>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</si>
  <si>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</si>
  <si>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</si>
  <si>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</si>
  <si>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</si>
  <si>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</si>
  <si>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</si>
  <si>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</si>
  <si>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221</t>
  </si>
  <si>
    <t>住房保障支出</t>
  </si>
  <si>
    <t>22102</t>
  </si>
  <si>
    <t xml:space="preserve">  住房改革支出</t>
  </si>
  <si>
    <t>2210201</t>
  </si>
  <si>
    <t xml:space="preserve">    住房公积金</t>
  </si>
  <si>
    <t>合  计</t>
  </si>
  <si>
    <t>预算01-4表</t>
  </si>
  <si>
    <t>4.财政拨款收支预算总表</t>
  </si>
  <si>
    <t>支出功能分类科目</t>
  </si>
  <si>
    <t>一、本年收入</t>
  </si>
  <si>
    <t>一、本年支出</t>
  </si>
  <si>
    <t>（一）一般公共预算拨款</t>
  </si>
  <si>
    <t>（一）公共安全支出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</si>
  <si>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</si>
  <si>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</si>
  <si>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</si>
  <si>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</si>
  <si>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</si>
  <si>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</si>
  <si>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</si>
  <si>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</si>
  <si>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预算01-5表</t>
  </si>
  <si>
    <t>5.一般公共预算支出预算表（按功能科目分类）</t>
  </si>
  <si>
    <t>部门预算支出功能分类科目</t>
  </si>
  <si>
    <t>人员经费</t>
  </si>
  <si>
    <t>公用经费</t>
  </si>
  <si>
    <t>1</t>
  </si>
  <si>
    <t>2</t>
  </si>
  <si>
    <t>3</t>
  </si>
  <si>
    <t>4</t>
  </si>
  <si>
    <t>5</t>
  </si>
  <si>
    <t>6</t>
  </si>
  <si>
    <t>预算01-6表</t>
  </si>
  <si>
    <t>6.一般公共预算“三公”经费支出预算表</t>
  </si>
  <si>
    <t>单位：万元</t>
  </si>
  <si>
    <t>“三公”经费合计</t>
  </si>
  <si>
    <t>因公出国（境）费</t>
  </si>
  <si>
    <t>公务用车购置及运行费</t>
  </si>
  <si>
    <t>公务接待费</t>
  </si>
  <si>
    <t>公务用车购置费</t>
  </si>
  <si>
    <t>公务用车运行费</t>
  </si>
  <si>
    <t>预算01-7表</t>
  </si>
  <si>
    <t>7.基本支出预算表（人员类.运转类公用经费项目）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</si>
  <si>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</si>
  <si>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</si>
  <si>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</si>
  <si>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</si>
  <si>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</si>
  <si>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</si>
  <si>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</si>
  <si>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</si>
  <si>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</si>
  <si>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</si>
  <si>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</si>
  <si>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</si>
  <si>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</si>
  <si>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</si>
  <si>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</si>
  <si>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</si>
  <si>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</si>
  <si>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</si>
  <si>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</si>
  <si>
    <t xml:space="preserve">    玉溪市公安局红塔分局</t>
  </si>
  <si>
    <t>530402210000000005722</t>
  </si>
  <si>
    <t>行政人员工资支出</t>
  </si>
  <si>
    <t>行政运行</t>
  </si>
  <si>
    <t>30101</t>
  </si>
  <si>
    <t>基本工资</t>
  </si>
  <si>
    <t>30102</t>
  </si>
  <si>
    <t>津贴补贴</t>
  </si>
  <si>
    <t>530402221100000348130</t>
  </si>
  <si>
    <t>行政人员工资支出年终一次性奖金</t>
  </si>
  <si>
    <t>30103</t>
  </si>
  <si>
    <t>奖金</t>
  </si>
  <si>
    <t>530402210000000005726</t>
  </si>
  <si>
    <t>其他工资福利支出</t>
  </si>
  <si>
    <t>530402221100000348131</t>
  </si>
  <si>
    <t>行政人员工资支出优秀奖</t>
  </si>
  <si>
    <t>530402210000000005723</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</si>
  <si>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</si>
  <si>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</si>
  <si>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</si>
  <si>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</si>
  <si>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</si>
  <si>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</si>
  <si>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</si>
  <si>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</si>
  <si>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</si>
  <si>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</si>
  <si>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公务员医疗补助</t>
  </si>
  <si>
    <t>30111</t>
  </si>
  <si>
    <t>公务员医疗补助缴费</t>
  </si>
  <si>
    <t>30112</t>
  </si>
  <si>
    <t>其他社会保障缴费</t>
  </si>
  <si>
    <t>530402210000000005724</t>
  </si>
  <si>
    <t>住房公积</t>
  </si>
  <si>
    <t>住房公积金</t>
  </si>
  <si>
    <t>30113</t>
  </si>
  <si>
    <t>530402210000000005729</t>
  </si>
  <si>
    <t>一般公用经费</t>
  </si>
  <si>
    <t>30201</t>
  </si>
  <si>
    <t>办公费</t>
  </si>
  <si>
    <t>执法办案</t>
  </si>
  <si>
    <t>31002</t>
  </si>
  <si>
    <t>办公设备购置</t>
  </si>
  <si>
    <t>30214</t>
  </si>
  <si>
    <t>租赁费</t>
  </si>
  <si>
    <t>530402221100000380792</t>
  </si>
  <si>
    <t>30217</t>
  </si>
  <si>
    <t>530402210000000005727</t>
  </si>
  <si>
    <t>行政人员公务交通补贴</t>
  </si>
  <si>
    <t>30239</t>
  </si>
  <si>
    <t>其他交通费用</t>
  </si>
  <si>
    <t>530402221100000380790</t>
  </si>
  <si>
    <t>公车购置及运维费</t>
  </si>
  <si>
    <t>30231</t>
  </si>
  <si>
    <t>公务用车运行维护费</t>
  </si>
  <si>
    <t>行政单位离退休</t>
  </si>
  <si>
    <t>30299</t>
  </si>
  <si>
    <t>其他商品和服务支出</t>
  </si>
  <si>
    <t>530402210000000005725</t>
  </si>
  <si>
    <t>对个人和家庭的补助</t>
  </si>
  <si>
    <t>30305</t>
  </si>
  <si>
    <t>生活补助</t>
  </si>
  <si>
    <t>一般行政管理事务</t>
  </si>
  <si>
    <t xml:space="preserve">    玉溪市红塔区看守所</t>
  </si>
  <si>
    <t>530402210000000006373</t>
  </si>
  <si>
    <t>30205</t>
  </si>
  <si>
    <t>水费</t>
  </si>
  <si>
    <t>30206</t>
  </si>
  <si>
    <t>电费</t>
  </si>
  <si>
    <t>530402210000000006374</t>
  </si>
  <si>
    <t>预算01-8表</t>
  </si>
  <si>
    <t>8.项目支出预算表（其他运转类.特定目标类项目）</t>
  </si>
  <si>
    <t>项目分类</t>
  </si>
  <si>
    <t>经济科目编码</t>
  </si>
  <si>
    <t>经济科目名称</t>
  </si>
  <si>
    <t>本年拨款</t>
  </si>
  <si>
    <t>其中：本次下达</t>
  </si>
  <si>
    <t>红塔区基层治保会经费</t>
  </si>
  <si>
    <t>民生类</t>
  </si>
  <si>
    <t>530402210000000005186</t>
  </si>
  <si>
    <t>其他公安支出</t>
  </si>
  <si>
    <t>30227</t>
  </si>
  <si>
    <t>委托业务费</t>
  </si>
  <si>
    <t>戒毒社区康复专职工作人员经费</t>
  </si>
  <si>
    <t>530402210000000004412</t>
  </si>
  <si>
    <t>禁毒人民战争工作经费</t>
  </si>
  <si>
    <t>530402210000000005185</t>
  </si>
  <si>
    <t>警务辅助人员经费</t>
  </si>
  <si>
    <t>事业发展类</t>
  </si>
  <si>
    <t>530402210000000004363</t>
  </si>
  <si>
    <t>特定项目公安机关大型安保经费</t>
  </si>
  <si>
    <t>专项业务类</t>
  </si>
  <si>
    <t>530402210000000006502</t>
  </si>
  <si>
    <t>31003</t>
  </si>
  <si>
    <t>专用设备购置</t>
  </si>
  <si>
    <t>特定项目援疆人员补助专项资金</t>
  </si>
  <si>
    <t>530402221100000286744</t>
  </si>
  <si>
    <t>30211</t>
  </si>
  <si>
    <t>差旅费</t>
  </si>
  <si>
    <t>玉溪市公安局红塔分局森林警察大队业务技术用房建设项目经费</t>
  </si>
  <si>
    <t>530402210000000005040</t>
  </si>
  <si>
    <t>31001</t>
  </si>
  <si>
    <t>房屋建筑物购建</t>
  </si>
  <si>
    <t>玉溪市公安局红塔分局巡特警大队高新中队项目经费</t>
  </si>
  <si>
    <t>530402210000000008853</t>
  </si>
  <si>
    <t>玉溪市公安局红塔分局执法执勤车辆购置专项经费</t>
  </si>
  <si>
    <t>530402210000000004163</t>
  </si>
  <si>
    <t>31013</t>
  </si>
  <si>
    <t>公务用车购置</t>
  </si>
  <si>
    <t>预算01-9表</t>
  </si>
  <si>
    <t>9.项目支出绩效目标表（本次下达）</t>
  </si>
  <si>
    <t>单位名称（项目名称）</t>
  </si>
  <si>
    <t>项目年度绩效目标</t>
  </si>
  <si>
    <t>一级指标</t>
  </si>
  <si>
    <t>二级指标</t>
  </si>
  <si>
    <t>三级指标</t>
  </si>
  <si>
    <t>指标性质</t>
  </si>
  <si>
    <t>指标值</t>
  </si>
  <si>
    <t>度量单位</t>
  </si>
  <si>
    <t>指标属性</t>
  </si>
  <si>
    <t>评（扣）分标准</t>
  </si>
  <si>
    <t>指标内容</t>
  </si>
  <si>
    <t xml:space="preserve">    特定项目公安机关大型安保经费</t>
  </si>
  <si>
    <t>该项目属于涉密项目</t>
  </si>
  <si>
    <t>产出指标</t>
  </si>
  <si>
    <t>数量指标</t>
  </si>
  <si>
    <t>群众安全系数</t>
  </si>
  <si>
    <t>=</t>
  </si>
  <si>
    <t>提高了</t>
  </si>
  <si>
    <t>%</t>
  </si>
  <si>
    <t>定量指标</t>
  </si>
  <si>
    <t>40</t>
  </si>
  <si>
    <t>效益指标</t>
  </si>
  <si>
    <t>社会效益指标</t>
  </si>
  <si>
    <t>群众知法守法意识</t>
  </si>
  <si>
    <t>20</t>
  </si>
  <si>
    <t>矛盾纠纷排查化解率</t>
  </si>
  <si>
    <t>10</t>
  </si>
  <si>
    <t>危爆物品管控率</t>
  </si>
  <si>
    <t>加强了</t>
  </si>
  <si>
    <t>满意度指标</t>
  </si>
  <si>
    <t>服务对象满意度指标</t>
  </si>
  <si>
    <t>人民群众满意度</t>
  </si>
  <si>
    <t>&gt;=</t>
  </si>
  <si>
    <t>定性指标</t>
  </si>
  <si>
    <t xml:space="preserve">    玉溪市公安局红塔分局执法执勤车辆购置专项经费</t>
  </si>
  <si>
    <t>根据我局履行的职责职能情况，为保证公安各项工作的正常开展，我局2022年绩效目标主要为：
1.加强重大突发事件应对处置,做好重大活动安保警卫工作。精心组织各类重大安保警卫任务。
2.严厉打击严重刑事犯罪、多发性违法犯罪、经济犯罪、毒品违法犯罪，开展禁毒宣传。
3.加强新冠肺炎疫情防控。设置疫情防控卡点，做好检查车辆、检查人员工作，严防疫情输入。
4.全力整治治安突出问题。完善严打整治突出治安问题常态机制违法犯罪活动。
5.加强矛盾纠纷排查化解，排查、报送、化解矛盾纠纷隐患纠纷;加强重点群体和重点人管控。密切掌握重点利益诉求群体和表现活跃涉访人员动向，强化涉稳情报线索搜集研判。以防范非法集资为重点，全面开展风险摸排工作，严防经济金融风险向社会稳定领域甚至政治安全领域传导。
6.认真落实新时代公安派出所建设措施,加强刑事技术基础工作：完成北城、高仓、李棋、玉带派出所，公安机关业务技术用房建设项目及附属配套工程4个项目；玉溪市红塔区森林公安局业务技术用房建设项目；监管场所修缮改造及设备采购项目；各部门执法办案中心建设等。
7.完善立体化治安防控体系建设。全面加强社会面巡逻防控，投入警力，主要是巡特警高新中队经费、辅警经费、采购执法执勤用车10辆；每年保障450万元，用于巡特警高新中队基础设施建设、队伍建设、装备保障等警务运行工作经费。加强基层治保会建设和落实“一案一补一事一补”政策；省政法大数据平台基层配备设备。
8.加强警务支撑保障。做好城市监控运维服务项目；城市监控四期项目；大数据警务建设项目等。
9.加强户籍证照管理；加强行业场所安全监管和治安管理。日常检查娱乐场所、旅店业5700余家次，寄递业安全检查122家次。
10.推进校园安防建设。开展校园安全检查排查，发现整改隐患，开展校园法制宣传，开展校园保安技能培训，开展应急演练，排查化解矛盾纠纷，制作安装护学岗标志牌，开展校园及周边区域视频巡查，快速处置涉校报警。
11.是加强道路交通安全管理。以事故预防、治乱缓堵等为重点，全面做好保畅通、防事故各项工作。
12.加强监所安全管理。看守所、拘留所克服新冠肺炎疫情防控带来的挑战和困难，强化健康筛查、封闭隔离等措施。
13.加强林区安全管理，查处行政案件，处理违法人员收缴原木材；救助野生动物。查处野外用火人员，排除火险火情，有力维护林区治安稳定。</t>
  </si>
  <si>
    <t>购置小型客车</t>
  </si>
  <si>
    <t>14</t>
  </si>
  <si>
    <t>台（件、辆、套）</t>
  </si>
  <si>
    <t>满分15完成率=100%，得满分；完成率介于60%（含）至90%之间，完成率×指标分值；完成率＜60%，不得分。</t>
  </si>
  <si>
    <t>反映购买排气量1.6升（含）以下的轿车或者其他小型客车数7辆</t>
  </si>
  <si>
    <t>购置中型客车</t>
  </si>
  <si>
    <t>反映排气量3.0升（含）以下的其他小型客车、中型客车 3辆</t>
  </si>
  <si>
    <t>质量指标</t>
  </si>
  <si>
    <t>车辆验收合格率</t>
  </si>
  <si>
    <t>满分20完成率=100%，得满分；完成率介于60%（含）至90%之间，完成率×指标分值；完成率＜60%，不得分。</t>
  </si>
  <si>
    <t>反映设备购置的产品质量情况。
验收通过率=（通过验收的购置数量/购置总数量）*100%。</t>
  </si>
  <si>
    <t>时效指标</t>
  </si>
  <si>
    <t>资金到位后及时购买车辆</t>
  </si>
  <si>
    <t>&lt;=</t>
  </si>
  <si>
    <t>月</t>
  </si>
  <si>
    <t>反映新购设备按时完成购买</t>
  </si>
  <si>
    <t>维护社会稳定发展</t>
  </si>
  <si>
    <t>提升</t>
  </si>
  <si>
    <t>大减少因车辆原因无法及时赶到报警现场的情况，加强了民警、辅警用车时的人身安全。</t>
  </si>
  <si>
    <t>使用人员满意度</t>
  </si>
  <si>
    <t>满分10完成率=100%，得满分；完成率介于60%（含）至90%之间，完成率×指标分值；完成率＜60%，不得分。</t>
  </si>
  <si>
    <t>反映服务对象对购置设备的整体满意情况。
使用人员满意度=（对购置设备满意的人数/问卷调查人数）*100%。</t>
  </si>
  <si>
    <t xml:space="preserve">    警务辅助人员经费</t>
  </si>
  <si>
    <t>解决红塔区就业858人，警务辅助人员工资发放及时率100%，警务辅助人员工资保障率100%，警务辅助人员工资足额发放率100%。警务辅助人员装备及服装按时分配率100%。警务辅助人员每2年进行更换装备，警务辅助人员人均2000元的标准进行装备保障。警务辅助人员按时完成警务工作率95%。警务辅助人员满意度达95%。建设一支正规化、专业化、职业化的警务人员队伍，有效服务保障公安办案。</t>
  </si>
  <si>
    <t>支付工资人数</t>
  </si>
  <si>
    <t>858</t>
  </si>
  <si>
    <t>人</t>
  </si>
  <si>
    <t>1. 玉溪市公安局红塔分局警务辅助人员等于858人得满分；2.玉溪市公安局红塔分局警务辅助人员小于672人，得分值=人员数量*指标分值。</t>
  </si>
  <si>
    <t>反映玉溪市公安局红塔分局警务辅助人员的总人数</t>
  </si>
  <si>
    <t>采购警服数量</t>
  </si>
  <si>
    <t>2,574</t>
  </si>
  <si>
    <t>1.玉溪市公安局红塔分局巡特警大队警务辅助人员等于166人得满分；2.玉溪市公安局红塔分局巡特警大队警务辅助人员小于166人，得分值=人员数量*指标分值。</t>
  </si>
  <si>
    <t>反映玉溪市公安局红塔分局巡特警大队警务辅助人员的总人数</t>
  </si>
  <si>
    <t>警服验收合格率</t>
  </si>
  <si>
    <t>1. 警务辅助人员工资保障率等于100%得满分；2.警务辅助人员工资保障率小于100%不得分。</t>
  </si>
  <si>
    <t>反映警务辅助人员工资实际发放的情况。 
保障率=发放工资人数/应该工资人数*100%</t>
  </si>
  <si>
    <t>每月20日前及时支付工资</t>
  </si>
  <si>
    <t>天</t>
  </si>
  <si>
    <t>1.警务辅助人员工资发放及时率 等于100%得满分；2.警务辅助人员工资发放及时率 小于100%不得分。</t>
  </si>
  <si>
    <t>反映警务辅助人员工资在时限内的发放情况。</t>
  </si>
  <si>
    <t>1.解决红塔区就业岗位858人得满分；2.解决红塔区就业岗位小于858人，得分值=就业岗位人数*指标分值。</t>
  </si>
  <si>
    <t>反映该项目给红塔区解决的就业岗位数量</t>
  </si>
  <si>
    <t>警务辅助人员满意度</t>
  </si>
  <si>
    <t>1.警务辅助人员满意度大于等于95%得满分；2.警务辅助人员满意度小于95%不得分。</t>
  </si>
  <si>
    <t>反映警务辅助人员对工资下发、装备更新情况的满意程度。</t>
  </si>
  <si>
    <t xml:space="preserve">    玉溪市公安局红塔分局巡特警大队高新中队项目经费</t>
  </si>
  <si>
    <t>"2022年绩效目标:                                                                                                                                                                                                                                             （一）强化大局意识，主动应对挑战，政治安全局势持续稳定。把捍卫政治安全置于首位，健全完善领导体制机制，统筹运用各种力量资源和策略手段，坚决捍卫政治安全。
一是坚持情报先行，强化情报信息搜集研判工作。二是扎实做好对敌斗争。深入推进反渗透反颠覆斗争，成立组织机构，全面加强对境外非政府组织的监管工作；加大对境外宗教渗透、地下非法宗教和邪教组织的依法打击整治力度。三是扎实做好反恐防暴各项工作。四是强化意识形态领域管控。召开意识形态暨宣传思想工作会议，认真落实中央、省、市、区委宣传思想工作会议精神及意识形态工作有关要求，加强意识形态领域专项治理。五是做好重大活动安保警卫工作。精心组织各类重大安保警卫任务。
（二）强化底线思维，主动化解风险，社会稳定局面持续掌控。一是加强矛盾纠纷排查化解。二是加强重点群体和重点人管控。密切掌握重点利益诉求群体和表现活跃涉访人员动向，强化涉稳情报线索搜集研判。三是加强重大金融风险防范化解。以防范非法集资为重点，全面开展风险摸排工作，严防经济金融风险向社会稳定领域甚至政治安全领域传导。四是加强新冠肺炎疫情防控。五是加强重大突发事件应对处置。
（三）强化打击措施，主动重拳治乱，社会治安大局持续平稳。一是夺取扫黑除恶专项斗争全面胜利。成立专案组打击黑社会性质犯罪组织，破获刑事案件、行政案件。二是严厉打击严重刑事犯罪和多发性违法犯罪活动。三是严厉打击毒品违法犯罪。四高新区党工委、管委会每年拨付红塔公安分局4500000元作为红塔公安分局履行职责，维护好高新区政治和社会治安大局稳定，营造良好营商环境所需要的基础设施建设、队伍建设、装备保障等警务运行工作经费。今后，如遇辅警人员政策性变动或其他特殊工作需要，需调整经费的，由红塔公安分局提出意见，高新区管理会视情况予以保障。</t>
  </si>
  <si>
    <t>50</t>
  </si>
  <si>
    <t>人员编制</t>
  </si>
  <si>
    <t>高新区拨专项经费4500000元</t>
  </si>
  <si>
    <t>450</t>
  </si>
  <si>
    <t>个/套</t>
  </si>
  <si>
    <t>采购警服数量,&gt;450套</t>
  </si>
  <si>
    <t>每月及时支付工资</t>
  </si>
  <si>
    <t>工资支付及时，超过1天扣1分</t>
  </si>
  <si>
    <t>工资支付及时率</t>
  </si>
  <si>
    <t>提高人民群众满意度</t>
  </si>
  <si>
    <t xml:space="preserve">    红塔区基层治保会经费</t>
  </si>
  <si>
    <t>保全区105名治保主任享受同级村（居）委会副主任生活补贴标准，实现基层社会矛盾纠纷90%化解在基层；“防火、防盗、防毒、防恐、防邪教、防诈骗、防治安灾害、防交通事故”宣传社区100%全覆盖；为公安机关治安管理提供社情民意、社会治安治理意见建议、各类可疑情况、治安安全隐患、违法犯罪线索等信息达50%；社区重点区域、重点行业、重点场所安全隐患排查100%； 协助公安机关强化社会面防控，参与街面、社区、单位内部、居民小区、行业场所等区域的治安巡逻防范、看楼护院、邻里守望等活动，有效遏制违法犯罪活动发生50%，通过治保会积极参与社区治理，社区群众对社会治安满意度达90%以上。充分发挥治保重要的维护国家政治稳定和社会治安安定的重要作用，社区治理能力得到有效提升，基层政权组织得到巩固和加强，社会风险防范化解能力进一步增强，为创建“平安红塔”“法治红塔”奠定坚实的群众基础。</t>
  </si>
  <si>
    <t>通信保障费补助人数</t>
  </si>
  <si>
    <t>1,543</t>
  </si>
  <si>
    <t>保会经费补助街道数为11个得满分，否则不得分</t>
  </si>
  <si>
    <t>反映保会经费补助街道数</t>
  </si>
  <si>
    <t>有效预防违法犯罪活动发生</t>
  </si>
  <si>
    <t>基层社会矛盾纠纷在在基层化解率大于等于90%得满分，化解率在60%-89%，评分值=指标分值*化解率，化解率小于60%不得分。</t>
  </si>
  <si>
    <t>反映基层社会矛盾纠纷在在基层化解率</t>
  </si>
  <si>
    <t>每月按时支付</t>
  </si>
  <si>
    <t>日</t>
  </si>
  <si>
    <t>资金拨付及时率为100%得满分，否则不得分</t>
  </si>
  <si>
    <t>反映资金是否及时补助给街道</t>
  </si>
  <si>
    <t>增强人民群众安全感</t>
  </si>
  <si>
    <t>增强</t>
  </si>
  <si>
    <t>提供线索率大于等于50% 得满分，提供线索率在25%-49%，评分值=提供线索率*指标分值，提供线索率小于25%不得分。</t>
  </si>
  <si>
    <t>反映为公安机关治安管理提供社情民意、社会治安治理意见建议、各类可疑情况、治安安全隐患、违法犯罪线索等信息达 50%</t>
  </si>
  <si>
    <t>群众满意度</t>
  </si>
  <si>
    <t>满意度大于等于90%得满分，满意度在60%-89%之间，评分值=满意度*指标分值，满意度小于60%，不得分</t>
  </si>
  <si>
    <t>反映通过治保会积极参与社区治理，社区群众对社会治安满意度</t>
  </si>
  <si>
    <t xml:space="preserve">    禁毒人民战争工作经费</t>
  </si>
  <si>
    <t>项目涉及全区11个乡、街道及25个禁毒成员单位，资金到位后拨付给16个街道综治中心及社区，资金拨付及时率100%。实现广大人民群众禁毒意识普遍增强，辖区内新吸毒人员滋生速度明显减缓；吸毒人员管控有力，社区戒毒、社区康复执行率达到80%；坚持厉行禁毒方针，始终保持对毒品犯罪“零容忍”，解决群众反映强烈的突出毒品问题，坚持源头治理、系统治理、综合治理、依法治理，推动禁毒工作各项责任和措施落到实处。社区群众对禁毒工作满意度达到95%。</t>
  </si>
  <si>
    <t>补助红塔区乡镇数</t>
  </si>
  <si>
    <t>11</t>
  </si>
  <si>
    <t>个</t>
  </si>
  <si>
    <t>项目涉及红塔区乡镇数为11个得满分，否则不得分</t>
  </si>
  <si>
    <t>反映项目涉及红塔区乡镇数</t>
  </si>
  <si>
    <t>补助禁毒成员单位数</t>
  </si>
  <si>
    <t>25</t>
  </si>
  <si>
    <t>项目涉及的禁毒成员单位数25个，否则不得分。</t>
  </si>
  <si>
    <t>反映项目涉及的禁毒成员单位数</t>
  </si>
  <si>
    <t>补助街道综治中心及社区数</t>
  </si>
  <si>
    <t>16</t>
  </si>
  <si>
    <t>资金补助街道综治中心及社区数 为16个得满分，否则不得分</t>
  </si>
  <si>
    <t>反映资金补助街道综治中心及社区数</t>
  </si>
  <si>
    <t>各街道综治中心及社区禁毒工作完成率</t>
  </si>
  <si>
    <t>各街道综治中心及社区禁毒工作完成率为100%得满分，否则不得分</t>
  </si>
  <si>
    <t>反映各街道综治中心及社区禁毒工作完成率</t>
  </si>
  <si>
    <t>社区戒毒、社区康复执行率</t>
  </si>
  <si>
    <t>执行率大于等于80%得满分，执行率60%-79%之间，评分值=指标值*满意度，执行率 小于60%，不得分</t>
  </si>
  <si>
    <t>反映社区戒毒、社区康复执行率</t>
  </si>
  <si>
    <t>资金到位后及时支付</t>
  </si>
  <si>
    <t>30</t>
  </si>
  <si>
    <t>反映资金拨付及时率</t>
  </si>
  <si>
    <t>提升公民防毒品意识</t>
  </si>
  <si>
    <t>公民识毒、防毒、拒毒意识 进一步提高得满分，否则不得分</t>
  </si>
  <si>
    <t>反映公民识毒、防毒、拒毒意识</t>
  </si>
  <si>
    <t>满意度大于等于95%得满分，满意度60%-94%之间，评分值=指标值*满意度，满意度小于60%，不得分</t>
  </si>
  <si>
    <t>反映 社区群众对禁毒工作满意度</t>
  </si>
  <si>
    <t xml:space="preserve">    玉溪市公安局红塔分局森林警察大队业务技术用房建设项目经费</t>
  </si>
  <si>
    <t>玉溪市公安局红塔分局森林警察大队业务技术用房建设项目将完成建筑面积570㎡，工程完成率达100%，概算总投资847.3357万元（含土地费387.0557万元、建设资金460.28万元），建设工期12个月，验收合格率100%，业务用房大于等于50年，民警满意度100%。项目的建设能够解决森林公安局业务技术用房不足的需要，解决森林公安更好的履行自身职能的需要。起到维护社会稳定，建和谐社会的作用。其次，有利于增强森林公安实力，改善警备保障条件，提升森林警察维护林区治安，树立队伍形象，提高执法水平和服务群众水平，充分发挥保护生态的安全，为构建和谐社会创造平安、良好的发展环境。</t>
  </si>
  <si>
    <t>施工建筑面积</t>
  </si>
  <si>
    <t>平方米</t>
  </si>
  <si>
    <t>建筑面积等于570平方米得满分，否则不得分</t>
  </si>
  <si>
    <t>反映建筑面积</t>
  </si>
  <si>
    <t>工程验收合格率</t>
  </si>
  <si>
    <t>合格率等于100得满分，否则不得分</t>
  </si>
  <si>
    <t>反映 验收合格率</t>
  </si>
  <si>
    <t>建设工期完成时间</t>
  </si>
  <si>
    <t>12</t>
  </si>
  <si>
    <t>建设工期小于等于12个月得满分，大于7个 月不得分</t>
  </si>
  <si>
    <t>反映 建设工期</t>
  </si>
  <si>
    <t>可持续影响指标</t>
  </si>
  <si>
    <t>房屋使用年限</t>
  </si>
  <si>
    <t>年</t>
  </si>
  <si>
    <t>使用年限大于等于50得满分，小于50不得分</t>
  </si>
  <si>
    <t>反映 房屋使用年限</t>
  </si>
  <si>
    <t>民警满意度</t>
  </si>
  <si>
    <t>满意度等于100得满分，小于100不得分</t>
  </si>
  <si>
    <t>反映  民警满意度</t>
  </si>
  <si>
    <t xml:space="preserve">    特定项目援疆人员补助专项资金</t>
  </si>
  <si>
    <t>提高</t>
  </si>
  <si>
    <t>20分</t>
  </si>
  <si>
    <t>执勤巡逻力度</t>
  </si>
  <si>
    <t>群众防范意识</t>
  </si>
  <si>
    <t xml:space="preserve">    戒毒社区康复专职工作人员经费</t>
  </si>
  <si>
    <t>戒毒社区康复专职工作人员经费项目资金分配的县区数9个，社区戒毒社区康复专职人员配备数66人，资金拨付及时率100%。实现广大人民群众禁毒意识普遍增强，辖区内新吸毒人员滋生速度明显减缓；吸毒人员管控有力，社区戒毒、社区康复执行率达到80%；坚持厉行禁毒方针，始终保持对毒品犯罪“零容忍”，解决群众反映强烈的突出毒品问题，坚持源头治理、系统治理、综合治理、依法治理，推动禁毒工作各项责任和措施落到实处。社区群众对禁毒工作满意度达到95%。</t>
  </si>
  <si>
    <t>发放戒毒社区康复专职人员补贴人数</t>
  </si>
  <si>
    <t>66</t>
  </si>
  <si>
    <t>1.完成率=100%，得满分；2.完成率介于60%（含）至100%之间，完成率×指标分值；3.完成率＜60%，不得分。 完成率=实际完成值/目标值*100%否则不得分</t>
  </si>
  <si>
    <t>反映社区戒毒社区康复专职人员配备数</t>
  </si>
  <si>
    <t>保障人员基本生活水平</t>
  </si>
  <si>
    <t>保障</t>
  </si>
  <si>
    <t>资金到位后及时拨付</t>
  </si>
  <si>
    <t>1.完成率=100%，得满分；2.完成率介于60%（含）至100%之间，完成率×指标分值；3.完成率＜60%，不得分。 完成率=实际完成值/目标值*100%</t>
  </si>
  <si>
    <t>反映资金及时拨付人员工资</t>
  </si>
  <si>
    <t>提升公民识毒、防毒、拒毒意识</t>
  </si>
  <si>
    <t>反映公民识毒、防毒、拒毒意识提升</t>
  </si>
  <si>
    <t>社会公众对禁毒工作满意度</t>
  </si>
  <si>
    <t>1.完成率=100%，得满分；2.完成率介于60%（含）至100%之间，完成率×指标分值；3.完成率＜60%，不得分。 完成率=实际完成值/目标值*100%间，评分值=指标值*满意度，满意度小于60%，不得分</t>
  </si>
  <si>
    <t>预算01-10表</t>
  </si>
  <si>
    <t>10.项目支出绩效目标表（另文下达）</t>
  </si>
  <si>
    <t>备注：玉溪市公安局红塔分局不涉及此项目，因此该一为空表。</t>
  </si>
  <si>
    <t>预算01-11表</t>
  </si>
  <si>
    <t>11.政府性基金预算支出预算表</t>
  </si>
  <si>
    <t>政府性基金预算支出预算表</t>
  </si>
  <si>
    <t>单位名称</t>
  </si>
  <si>
    <t>本年政府性基金预算支出</t>
  </si>
  <si>
    <t>备注：玉溪市公安局红塔分局不涉及此项目</t>
  </si>
  <si>
    <t>预算01-12表</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</si>
  <si>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</si>
  <si>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</si>
  <si>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</si>
  <si>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</si>
  <si>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</si>
  <si>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</si>
  <si>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</si>
  <si>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</si>
  <si>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</si>
  <si>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</si>
  <si>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执法执勤用车采购</t>
  </si>
  <si>
    <t>A02030709 警车</t>
  </si>
  <si>
    <t>元</t>
  </si>
  <si>
    <t>巡特警人员服装及装备采购</t>
  </si>
  <si>
    <t>A07030103 普通服装</t>
  </si>
  <si>
    <t xml:space="preserve">    一般公用经费</t>
  </si>
  <si>
    <t>信息化及装备采购</t>
  </si>
  <si>
    <t>A020103 信息安全设备</t>
  </si>
  <si>
    <t>办公设备采购</t>
  </si>
  <si>
    <t>A020299 其他办公设备</t>
  </si>
  <si>
    <t>办公家具采购</t>
  </si>
  <si>
    <t>A0699 其他家具用具</t>
  </si>
  <si>
    <t>复印纸采购</t>
  </si>
  <si>
    <t>A090101 复印纸</t>
  </si>
  <si>
    <t>零星修缮</t>
  </si>
  <si>
    <t>B0801 房屋修缮</t>
  </si>
  <si>
    <t>侦查系统采购</t>
  </si>
  <si>
    <t>C0202 信息系统集成实施服务</t>
  </si>
  <si>
    <t>车辆租赁</t>
  </si>
  <si>
    <t>C0499 其他租赁服务</t>
  </si>
  <si>
    <t>印刷费</t>
  </si>
  <si>
    <t>C08140199 其他印刷服务</t>
  </si>
  <si>
    <t>物业管理采购</t>
  </si>
  <si>
    <t>C120401 物业管理服务</t>
  </si>
  <si>
    <t>执法人员意外保险</t>
  </si>
  <si>
    <t>C150499 其他保险服务</t>
  </si>
  <si>
    <t>装备及设备购置</t>
  </si>
  <si>
    <t>A032509 防护防暴装备</t>
  </si>
  <si>
    <t>装备采购</t>
  </si>
  <si>
    <t>服装采购</t>
  </si>
  <si>
    <t>防疫物资采购</t>
  </si>
  <si>
    <t>A032027 防疫、防护卫生装备及器具</t>
  </si>
  <si>
    <t xml:space="preserve">    对个人和家庭的补助</t>
  </si>
  <si>
    <t>食品采购</t>
  </si>
  <si>
    <t>A150299 其他食品</t>
  </si>
  <si>
    <t>预算01-13表</t>
  </si>
  <si>
    <t>13.政府购买服务预算表</t>
  </si>
  <si>
    <t>政府购买服务项目</t>
  </si>
  <si>
    <t>政府购买服务指导性目录代码</t>
  </si>
  <si>
    <t>基本支出/项目支出</t>
  </si>
  <si>
    <t>所属服务类别</t>
  </si>
  <si>
    <t>所属服务领域</t>
  </si>
  <si>
    <t>购买内容简述</t>
  </si>
  <si>
    <t>单位自筹</t>
  </si>
  <si>
    <t>预算01-14表</t>
  </si>
  <si>
    <t>14.对下转移支付预算表</t>
  </si>
  <si>
    <t>单位名称（项目）</t>
  </si>
  <si>
    <t>地区</t>
  </si>
  <si>
    <t>政府性基金</t>
  </si>
  <si>
    <t>预算01-15表</t>
  </si>
  <si>
    <t>15.对下转移支付绩效目标表</t>
  </si>
  <si>
    <t>预算01-16表</t>
  </si>
  <si>
    <t>16.新增资产配置表</t>
  </si>
  <si>
    <t>资产类别</t>
  </si>
  <si>
    <t>资产分类代码.名称</t>
  </si>
  <si>
    <t>资产名称</t>
  </si>
  <si>
    <t>计量单位</t>
  </si>
  <si>
    <t>财政部门批复数（元）</t>
  </si>
  <si>
    <t>单价</t>
  </si>
  <si>
    <t>金额</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</si>
</sst>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 numFmtId="178" formatCode="#,##0.00_ "/>
  </numFmts>
  <fonts count="47">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24"/>
      <name val="宋体"/>
      <charset val="1"/>
    </font>
    <font>
      <sz val="11"/>
      <name val="宋体"/>
      <charset val="1"/>
    </font>
    <font>
      <sz val="9"/>
      <name val="Microsoft Sans Serif"/>
      <charset val="1"/>
    </font>
    <font>
      <b/>
      <sz val="24"/>
      <color rgb="FF000000"/>
      <name val="宋体"/>
      <charset val="1"/>
    </font>
    <font>
      <sz val="10"/>
      <name val="宋体"/>
      <charset val="134"/>
    </font>
    <font>
      <sz val="10"/>
      <color rgb="FF000000"/>
      <name val="宋体"/>
      <charset val="134"/>
    </font>
    <font>
      <b/>
      <sz val="22"/>
      <color rgb="FF000000"/>
      <name val="宋体"/>
      <charset val="134"/>
    </font>
    <font>
      <b/>
      <sz val="23"/>
      <color rgb="FF000000"/>
      <name val="宋体"/>
      <charset val="134"/>
    </font>
    <font>
      <sz val="9"/>
      <color rgb="FF000000"/>
      <name val="宋体"/>
      <charset val="134"/>
    </font>
    <font>
      <sz val="11"/>
      <color rgb="FF000000"/>
      <name val="宋体"/>
      <charset val="134"/>
    </font>
    <font>
      <sz val="11"/>
      <name val="宋体"/>
      <charset val="134"/>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36" fillId="3" borderId="18" applyNumberFormat="0" applyAlignment="0" applyProtection="0">
      <alignment vertical="center"/>
    </xf>
    <xf numFmtId="0" fontId="37" fillId="4" borderId="19" applyNumberFormat="0" applyAlignment="0" applyProtection="0">
      <alignment vertical="center"/>
    </xf>
    <xf numFmtId="0" fontId="38" fillId="4" borderId="18" applyNumberFormat="0" applyAlignment="0" applyProtection="0">
      <alignment vertical="center"/>
    </xf>
    <xf numFmtId="0" fontId="39" fillId="5" borderId="20" applyNumberFormat="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alignment vertical="top"/>
      <protection locked="0"/>
    </xf>
  </cellStyleXfs>
  <cellXfs count="258">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0" xfId="49" applyFont="1" applyFill="1" applyBorder="1" applyAlignment="1" applyProtection="1">
      <alignment vertical="center"/>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3" fillId="0" borderId="6" xfId="49" applyFont="1" applyFill="1" applyBorder="1" applyAlignment="1" applyProtection="1">
      <alignment horizontal="center" vertical="center" wrapText="1"/>
      <protection locked="0"/>
    </xf>
    <xf numFmtId="0" fontId="3" fillId="0" borderId="4" xfId="49" applyFont="1" applyFill="1" applyBorder="1" applyAlignment="1" applyProtection="1">
      <alignment vertical="center" wrapText="1"/>
      <protection locked="0"/>
    </xf>
    <xf numFmtId="0" fontId="3" fillId="0" borderId="6" xfId="49"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protection locked="0"/>
    </xf>
    <xf numFmtId="0" fontId="8" fillId="0" borderId="0" xfId="49" applyFont="1" applyFill="1" applyBorder="1" applyAlignment="1" applyProtection="1">
      <alignment vertical="top"/>
      <protection locked="0"/>
    </xf>
    <xf numFmtId="0" fontId="9" fillId="0" borderId="0" xfId="49" applyFont="1" applyFill="1" applyBorder="1" applyAlignment="1" applyProtection="1">
      <alignment vertical="top"/>
      <protection locked="0"/>
    </xf>
    <xf numFmtId="0" fontId="10" fillId="0" borderId="0" xfId="49" applyFont="1" applyFill="1" applyBorder="1" applyAlignment="1" applyProtection="1">
      <alignment vertical="top"/>
      <protection locked="0"/>
    </xf>
    <xf numFmtId="0" fontId="4" fillId="0" borderId="0" xfId="49" applyFont="1" applyFill="1" applyBorder="1" applyAlignment="1" applyProtection="1">
      <alignment horizontal="center" vertical="center"/>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6" fillId="0" borderId="6"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xf>
    <xf numFmtId="0" fontId="6" fillId="0" borderId="6" xfId="49" applyFont="1" applyFill="1" applyBorder="1" applyAlignment="1" applyProtection="1">
      <alignment horizontal="left" vertical="center"/>
    </xf>
    <xf numFmtId="0" fontId="6" fillId="0" borderId="6" xfId="49" applyFont="1" applyFill="1" applyBorder="1" applyAlignment="1" applyProtection="1">
      <alignment horizontal="left" vertical="center" wrapText="1"/>
      <protection locked="0"/>
    </xf>
    <xf numFmtId="0" fontId="6" fillId="0" borderId="6" xfId="49" applyFont="1" applyFill="1" applyBorder="1" applyAlignment="1" applyProtection="1">
      <alignment horizontal="left" vertical="center" wrapText="1"/>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xf>
    <xf numFmtId="0" fontId="3" fillId="0" borderId="6" xfId="49" applyFont="1" applyFill="1" applyBorder="1" applyAlignment="1" applyProtection="1">
      <alignment horizontal="left" vertical="center" wrapText="1"/>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12" fillId="0" borderId="0" xfId="49" applyFont="1" applyFill="1" applyBorder="1" applyAlignment="1" applyProtection="1"/>
    <xf numFmtId="0" fontId="13" fillId="0" borderId="0" xfId="49" applyFont="1" applyFill="1" applyBorder="1" applyAlignment="1" applyProtection="1">
      <alignment wrapText="1"/>
    </xf>
    <xf numFmtId="0" fontId="13" fillId="0" borderId="0" xfId="49" applyFont="1" applyFill="1" applyBorder="1" applyAlignment="1" applyProtection="1">
      <protection locked="0"/>
    </xf>
    <xf numFmtId="0" fontId="14" fillId="0" borderId="0" xfId="49" applyFont="1" applyFill="1" applyBorder="1" applyAlignment="1" applyProtection="1">
      <alignment horizontal="center" vertical="center" wrapText="1"/>
    </xf>
    <xf numFmtId="0" fontId="15" fillId="0" borderId="0" xfId="49" applyFont="1" applyFill="1" applyBorder="1" applyAlignment="1" applyProtection="1">
      <alignment horizontal="center" vertical="center" wrapText="1"/>
    </xf>
    <xf numFmtId="0" fontId="15"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left" vertical="center" wrapText="1"/>
    </xf>
    <xf numFmtId="0" fontId="17" fillId="0" borderId="0" xfId="49" applyFont="1" applyFill="1" applyBorder="1" applyAlignment="1" applyProtection="1">
      <alignment wrapText="1"/>
    </xf>
    <xf numFmtId="0" fontId="17" fillId="0" borderId="0" xfId="49" applyFont="1" applyFill="1" applyBorder="1" applyAlignment="1" applyProtection="1">
      <protection locked="0"/>
    </xf>
    <xf numFmtId="0" fontId="17" fillId="0" borderId="1" xfId="49" applyFont="1" applyFill="1" applyBorder="1" applyAlignment="1" applyProtection="1">
      <alignment horizontal="center" vertical="center" wrapText="1"/>
    </xf>
    <xf numFmtId="0" fontId="17" fillId="0" borderId="10" xfId="49" applyFont="1" applyFill="1" applyBorder="1" applyAlignment="1" applyProtection="1">
      <alignment horizontal="center" vertical="center" wrapText="1"/>
    </xf>
    <xf numFmtId="0" fontId="17" fillId="0" borderId="10" xfId="49" applyFont="1" applyFill="1" applyBorder="1" applyAlignment="1" applyProtection="1">
      <alignment horizontal="center" vertical="center" wrapText="1"/>
      <protection locked="0"/>
    </xf>
    <xf numFmtId="0" fontId="17" fillId="0" borderId="3" xfId="49" applyFont="1" applyFill="1" applyBorder="1" applyAlignment="1" applyProtection="1">
      <alignment horizontal="center" vertical="center" wrapText="1"/>
    </xf>
    <xf numFmtId="0" fontId="17" fillId="0" borderId="8" xfId="49" applyFont="1" applyFill="1" applyBorder="1" applyAlignment="1" applyProtection="1">
      <alignment horizontal="center" vertical="center" wrapText="1"/>
    </xf>
    <xf numFmtId="0" fontId="17" fillId="0" borderId="11" xfId="49" applyFont="1" applyFill="1" applyBorder="1" applyAlignment="1" applyProtection="1">
      <alignment horizontal="center" vertical="center" wrapText="1"/>
    </xf>
    <xf numFmtId="0" fontId="18" fillId="0" borderId="11" xfId="49" applyFont="1" applyFill="1" applyBorder="1" applyAlignment="1" applyProtection="1">
      <alignment horizontal="center" vertical="center" wrapText="1"/>
      <protection locked="0"/>
    </xf>
    <xf numFmtId="0" fontId="17" fillId="0" borderId="5" xfId="49" applyFont="1" applyFill="1" applyBorder="1" applyAlignment="1" applyProtection="1">
      <alignment horizontal="center" vertical="center" wrapText="1"/>
    </xf>
    <xf numFmtId="0" fontId="17" fillId="0" borderId="12" xfId="49" applyFont="1" applyFill="1" applyBorder="1" applyAlignment="1" applyProtection="1">
      <alignment horizontal="center" vertical="center" wrapText="1"/>
    </xf>
    <xf numFmtId="0" fontId="17" fillId="0" borderId="12" xfId="49" applyFont="1" applyFill="1" applyBorder="1" applyAlignment="1" applyProtection="1">
      <alignment horizontal="center" vertical="center" wrapText="1"/>
      <protection locked="0"/>
    </xf>
    <xf numFmtId="0" fontId="17" fillId="0" borderId="12" xfId="49" applyFont="1" applyFill="1" applyBorder="1" applyAlignment="1" applyProtection="1">
      <alignment horizontal="center" vertical="center"/>
      <protection locked="0"/>
    </xf>
    <xf numFmtId="0" fontId="16" fillId="0" borderId="5" xfId="49" applyFont="1" applyFill="1" applyBorder="1" applyAlignment="1" applyProtection="1">
      <alignment horizontal="left" vertical="center" wrapText="1"/>
    </xf>
    <xf numFmtId="0" fontId="16" fillId="0" borderId="12" xfId="49" applyFont="1" applyFill="1" applyBorder="1" applyAlignment="1" applyProtection="1">
      <alignment horizontal="left" vertical="center" wrapText="1"/>
    </xf>
    <xf numFmtId="0" fontId="16" fillId="0" borderId="12" xfId="49" applyFont="1" applyFill="1" applyBorder="1" applyAlignment="1" applyProtection="1">
      <alignment horizontal="right" vertical="center"/>
      <protection locked="0"/>
    </xf>
    <xf numFmtId="0" fontId="16" fillId="0" borderId="12" xfId="49" applyFont="1" applyFill="1" applyBorder="1" applyAlignment="1" applyProtection="1">
      <alignment horizontal="left" vertical="center" wrapText="1"/>
      <protection locked="0"/>
    </xf>
    <xf numFmtId="0" fontId="16" fillId="0" borderId="12" xfId="49" applyFont="1" applyFill="1" applyBorder="1" applyAlignment="1" applyProtection="1">
      <alignment horizontal="right" vertical="center"/>
    </xf>
    <xf numFmtId="0" fontId="16" fillId="0" borderId="13" xfId="49" applyFont="1" applyFill="1" applyBorder="1" applyAlignment="1" applyProtection="1">
      <alignment horizontal="center" vertical="center"/>
    </xf>
    <xf numFmtId="0" fontId="16" fillId="0" borderId="14" xfId="49" applyFont="1" applyFill="1" applyBorder="1" applyAlignment="1" applyProtection="1">
      <alignment horizontal="left" vertical="center"/>
    </xf>
    <xf numFmtId="0" fontId="16" fillId="0" borderId="12" xfId="49" applyFont="1" applyFill="1" applyBorder="1" applyAlignment="1" applyProtection="1">
      <alignment horizontal="left" vertical="center"/>
    </xf>
    <xf numFmtId="0" fontId="0" fillId="0" borderId="0" xfId="49" applyFont="1" applyFill="1" applyBorder="1" applyAlignment="1" applyProtection="1"/>
    <xf numFmtId="0" fontId="0" fillId="0" borderId="0" xfId="49" applyFont="1" applyFill="1" applyBorder="1" applyAlignment="1" applyProtection="1">
      <alignment vertical="top" wrapText="1"/>
      <protection locked="0"/>
    </xf>
    <xf numFmtId="0" fontId="12" fillId="0" borderId="0" xfId="49" applyFont="1" applyFill="1" applyBorder="1" applyAlignment="1" applyProtection="1">
      <alignment wrapText="1"/>
    </xf>
    <xf numFmtId="0" fontId="16" fillId="0" borderId="0" xfId="49" applyFont="1" applyFill="1" applyBorder="1" applyAlignment="1" applyProtection="1">
      <alignment horizontal="right" vertical="center"/>
      <protection locked="0"/>
    </xf>
    <xf numFmtId="0" fontId="15"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right"/>
      <protection locked="0"/>
    </xf>
    <xf numFmtId="0" fontId="17" fillId="0" borderId="3" xfId="49" applyFont="1" applyFill="1" applyBorder="1" applyAlignment="1" applyProtection="1">
      <alignment horizontal="center" vertical="center" wrapText="1"/>
      <protection locked="0"/>
    </xf>
    <xf numFmtId="0" fontId="17" fillId="0" borderId="3" xfId="49" applyFont="1" applyFill="1" applyBorder="1" applyAlignment="1" applyProtection="1">
      <alignment horizontal="center" vertical="center"/>
      <protection locked="0"/>
    </xf>
    <xf numFmtId="0" fontId="17" fillId="0" borderId="14" xfId="49" applyFont="1" applyFill="1" applyBorder="1" applyAlignment="1" applyProtection="1">
      <alignment horizontal="center" vertical="center" wrapText="1"/>
    </xf>
    <xf numFmtId="0" fontId="18" fillId="0" borderId="14" xfId="49" applyFont="1" applyFill="1" applyBorder="1" applyAlignment="1" applyProtection="1">
      <alignment horizontal="center" vertical="center"/>
      <protection locked="0"/>
    </xf>
    <xf numFmtId="0" fontId="17" fillId="0" borderId="6" xfId="49" applyFont="1" applyFill="1" applyBorder="1" applyAlignment="1" applyProtection="1">
      <alignment horizontal="center" vertical="center" wrapText="1"/>
      <protection locked="0"/>
    </xf>
    <xf numFmtId="0" fontId="16" fillId="0" borderId="6" xfId="49" applyFont="1" applyFill="1" applyBorder="1" applyAlignment="1" applyProtection="1">
      <alignment horizontal="right" vertical="center"/>
      <protection locked="0"/>
    </xf>
    <xf numFmtId="0" fontId="16" fillId="0" borderId="0" xfId="49" applyFont="1" applyFill="1" applyBorder="1" applyAlignment="1" applyProtection="1">
      <alignment horizontal="right" vertical="center" wrapText="1"/>
      <protection locked="0"/>
    </xf>
    <xf numFmtId="0" fontId="16" fillId="0" borderId="0" xfId="49" applyFont="1" applyFill="1" applyBorder="1" applyAlignment="1" applyProtection="1">
      <alignment horizontal="right" vertical="center" wrapText="1"/>
    </xf>
    <xf numFmtId="0" fontId="16" fillId="0" borderId="0" xfId="49" applyFont="1" applyFill="1" applyBorder="1" applyAlignment="1" applyProtection="1">
      <alignment horizontal="right" wrapText="1"/>
      <protection locked="0"/>
    </xf>
    <xf numFmtId="0" fontId="16" fillId="0" borderId="0" xfId="49" applyFont="1" applyFill="1" applyBorder="1" applyAlignment="1" applyProtection="1">
      <alignment horizontal="right" wrapText="1"/>
    </xf>
    <xf numFmtId="0" fontId="17" fillId="0" borderId="4" xfId="49" applyFont="1" applyFill="1" applyBorder="1" applyAlignment="1" applyProtection="1">
      <alignment horizontal="center" vertical="center" wrapText="1"/>
    </xf>
    <xf numFmtId="0" fontId="18" fillId="0" borderId="14"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0"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xf>
    <xf numFmtId="0" fontId="6" fillId="0" borderId="12"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2" xfId="49" applyFont="1" applyFill="1" applyBorder="1" applyAlignment="1" applyProtection="1">
      <alignment horizontal="left" vertical="center" wrapText="1"/>
    </xf>
    <xf numFmtId="0" fontId="3" fillId="0" borderId="12" xfId="49"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protection locked="0"/>
    </xf>
    <xf numFmtId="3" fontId="3"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 fillId="0" borderId="6" xfId="49" applyFont="1" applyFill="1" applyBorder="1" applyAlignment="1" applyProtection="1"/>
    <xf numFmtId="0" fontId="3" fillId="0" borderId="13" xfId="49" applyFont="1" applyFill="1" applyBorder="1" applyAlignment="1" applyProtection="1">
      <alignment horizontal="center" vertical="center"/>
    </xf>
    <xf numFmtId="0" fontId="3" fillId="0" borderId="14" xfId="49" applyFont="1" applyFill="1" applyBorder="1" applyAlignment="1" applyProtection="1">
      <alignment horizontal="left" vertical="center"/>
    </xf>
    <xf numFmtId="0" fontId="5" fillId="0" borderId="0"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9" fillId="0" borderId="11" xfId="49" applyFont="1" applyFill="1" applyBorder="1" applyAlignment="1" applyProtection="1">
      <alignment horizontal="center" vertical="center" wrapText="1"/>
      <protection locked="0"/>
    </xf>
    <xf numFmtId="0" fontId="6" fillId="0" borderId="14"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protection locked="0"/>
    </xf>
    <xf numFmtId="0" fontId="9" fillId="0" borderId="14"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protection locked="0"/>
    </xf>
    <xf numFmtId="4" fontId="3"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9" fillId="0" borderId="0" xfId="49" applyFont="1" applyFill="1" applyBorder="1" applyAlignment="1" applyProtection="1">
      <alignment horizontal="right"/>
      <protection locked="0"/>
    </xf>
    <xf numFmtId="49" fontId="19"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20" fillId="0" borderId="0"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8" xfId="49" applyFont="1" applyFill="1" applyBorder="1" applyAlignment="1" applyProtection="1">
      <alignment horizontal="center" vertical="center"/>
      <protection locked="0"/>
    </xf>
    <xf numFmtId="49" fontId="6" fillId="0" borderId="8"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0" xfId="49" applyFont="1" applyFill="1" applyBorder="1" applyAlignment="1" applyProtection="1">
      <alignment horizontal="center" vertical="center"/>
      <protection locked="0"/>
    </xf>
    <xf numFmtId="0" fontId="1" fillId="0" borderId="6" xfId="49" applyFont="1" applyFill="1" applyBorder="1" applyAlignment="1" applyProtection="1">
      <alignment vertical="center"/>
    </xf>
    <xf numFmtId="0" fontId="10" fillId="0" borderId="6" xfId="49" applyFont="1" applyFill="1" applyBorder="1" applyAlignment="1" applyProtection="1">
      <alignment vertical="top"/>
      <protection locked="0"/>
    </xf>
    <xf numFmtId="177" fontId="6" fillId="0" borderId="6" xfId="49" applyNumberFormat="1" applyFont="1" applyFill="1" applyBorder="1" applyAlignment="1" applyProtection="1">
      <alignment horizontal="left" vertical="center"/>
    </xf>
    <xf numFmtId="0" fontId="2" fillId="0" borderId="6" xfId="49" applyFont="1" applyFill="1" applyBorder="1" applyAlignment="1" applyProtection="1">
      <alignment vertical="top"/>
      <protection locked="0"/>
    </xf>
    <xf numFmtId="178" fontId="6" fillId="0" borderId="6" xfId="49" applyNumberFormat="1" applyFont="1" applyFill="1" applyBorder="1" applyAlignment="1" applyProtection="1">
      <alignment horizontal="left" vertical="center"/>
    </xf>
    <xf numFmtId="49" fontId="6" fillId="0" borderId="6" xfId="49" applyNumberFormat="1" applyFont="1" applyFill="1" applyBorder="1" applyAlignment="1" applyProtection="1">
      <alignment horizontal="left" vertical="center"/>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9" xfId="49" applyFont="1" applyFill="1" applyBorder="1" applyAlignment="1" applyProtection="1">
      <alignment horizontal="center" vertical="center"/>
    </xf>
    <xf numFmtId="0" fontId="6" fillId="0" borderId="10" xfId="49" applyFont="1" applyFill="1" applyBorder="1" applyAlignment="1" applyProtection="1">
      <alignment horizontal="center" vertical="center"/>
    </xf>
    <xf numFmtId="0" fontId="6" fillId="0" borderId="13"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7" fillId="0" borderId="0" xfId="49"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0" xfId="49" applyFont="1" applyFill="1" applyBorder="1" applyAlignment="1" applyProtection="1">
      <protection locked="0"/>
    </xf>
    <xf numFmtId="0" fontId="6" fillId="0" borderId="2"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21" fillId="0" borderId="0" xfId="49" applyFont="1" applyFill="1" applyBorder="1" applyAlignment="1" applyProtection="1">
      <alignment horizontal="center"/>
    </xf>
    <xf numFmtId="0" fontId="21" fillId="0" borderId="0" xfId="49" applyFont="1" applyFill="1" applyBorder="1" applyAlignment="1" applyProtection="1">
      <alignment horizontal="center" wrapText="1"/>
    </xf>
    <xf numFmtId="0" fontId="21" fillId="0" borderId="0" xfId="49" applyFont="1" applyFill="1" applyBorder="1" applyAlignment="1" applyProtection="1">
      <alignment wrapText="1"/>
    </xf>
    <xf numFmtId="0" fontId="2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22" fillId="0" borderId="0" xfId="49" applyFont="1" applyFill="1" applyBorder="1" applyAlignment="1" applyProtection="1">
      <alignment horizontal="center" vertical="center" wrapText="1"/>
    </xf>
    <xf numFmtId="0" fontId="23" fillId="0" borderId="0" xfId="49" applyFont="1" applyFill="1" applyBorder="1" applyAlignment="1" applyProtection="1">
      <alignment horizontal="center" vertical="center" wrapText="1"/>
    </xf>
    <xf numFmtId="0" fontId="21" fillId="0" borderId="6" xfId="49" applyFont="1" applyFill="1" applyBorder="1" applyAlignment="1" applyProtection="1">
      <alignment horizontal="center" vertical="center" wrapText="1"/>
    </xf>
    <xf numFmtId="0" fontId="2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4" fillId="0" borderId="0" xfId="49" applyFont="1" applyFill="1" applyBorder="1" applyAlignment="1" applyProtection="1">
      <alignment horizontal="center" vertical="center"/>
    </xf>
    <xf numFmtId="0" fontId="2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3" fillId="0" borderId="6" xfId="49" applyFont="1" applyFill="1" applyBorder="1" applyAlignment="1" applyProtection="1">
      <alignment vertical="center"/>
      <protection locked="0"/>
    </xf>
    <xf numFmtId="0" fontId="26" fillId="0" borderId="6" xfId="49" applyFont="1" applyFill="1" applyBorder="1" applyAlignment="1" applyProtection="1">
      <alignment horizontal="center" vertical="center"/>
    </xf>
    <xf numFmtId="0" fontId="26" fillId="0" borderId="6" xfId="49" applyFont="1" applyFill="1" applyBorder="1" applyAlignment="1" applyProtection="1">
      <alignment horizontal="right" vertical="center"/>
    </xf>
    <xf numFmtId="0" fontId="26" fillId="0" borderId="6" xfId="49" applyFont="1" applyFill="1" applyBorder="1" applyAlignment="1" applyProtection="1">
      <alignment horizontal="center" vertical="center"/>
      <protection locked="0"/>
    </xf>
    <xf numFmtId="4" fontId="2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3" fontId="6" fillId="0" borderId="6" xfId="49" applyNumberFormat="1"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xf>
    <xf numFmtId="0" fontId="7" fillId="0" borderId="12" xfId="49"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xf>
    <xf numFmtId="3" fontId="7" fillId="0" borderId="6"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0" fontId="1" fillId="0" borderId="12" xfId="49" applyFont="1" applyFill="1" applyBorder="1" applyAlignment="1" applyProtection="1">
      <alignment horizontal="center" vertical="center" wrapText="1"/>
      <protection locked="0"/>
    </xf>
    <xf numFmtId="0" fontId="7" fillId="0" borderId="12"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wrapText="1"/>
      <protection locked="0"/>
    </xf>
    <xf numFmtId="0" fontId="7"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protection locked="0"/>
    </xf>
    <xf numFmtId="3" fontId="7" fillId="0" borderId="5" xfId="49" applyNumberFormat="1" applyFont="1" applyFill="1" applyBorder="1" applyAlignment="1" applyProtection="1">
      <alignment horizontal="center" vertical="center"/>
    </xf>
    <xf numFmtId="3" fontId="7" fillId="0" borderId="12" xfId="49" applyNumberFormat="1" applyFont="1" applyFill="1" applyBorder="1" applyAlignment="1" applyProtection="1">
      <alignment horizontal="center" vertical="center"/>
    </xf>
    <xf numFmtId="4" fontId="3" fillId="0" borderId="5" xfId="49" applyNumberFormat="1" applyFont="1" applyFill="1" applyBorder="1" applyAlignment="1" applyProtection="1">
      <alignment horizontal="right" vertical="center"/>
      <protection locked="0"/>
    </xf>
    <xf numFmtId="0" fontId="3" fillId="0" borderId="12" xfId="49" applyFont="1" applyFill="1" applyBorder="1" applyAlignment="1" applyProtection="1">
      <alignment horizontal="right" vertical="center"/>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3" xfId="49" applyNumberFormat="1" applyFont="1" applyFill="1" applyBorder="1" applyAlignment="1" applyProtection="1">
      <alignment horizontal="right" vertical="center"/>
      <protection locked="0"/>
    </xf>
    <xf numFmtId="0" fontId="26" fillId="0" borderId="5" xfId="49" applyFont="1" applyFill="1" applyBorder="1" applyAlignment="1" applyProtection="1">
      <alignment horizontal="center" vertical="center"/>
    </xf>
    <xf numFmtId="4" fontId="26" fillId="0" borderId="13" xfId="49" applyNumberFormat="1" applyFont="1" applyFill="1" applyBorder="1" applyAlignment="1" applyProtection="1">
      <alignment horizontal="right" vertical="center"/>
    </xf>
    <xf numFmtId="4" fontId="3" fillId="0" borderId="13" xfId="49" applyNumberFormat="1" applyFont="1" applyFill="1" applyBorder="1" applyAlignment="1" applyProtection="1">
      <alignment horizontal="right" vertical="center"/>
    </xf>
    <xf numFmtId="0" fontId="26" fillId="0" borderId="5" xfId="49" applyFont="1" applyFill="1" applyBorder="1" applyAlignment="1" applyProtection="1">
      <alignment horizontal="center" vertical="center"/>
      <protection locked="0"/>
    </xf>
    <xf numFmtId="4" fontId="26" fillId="0" borderId="6"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9"/>
  <sheetViews>
    <sheetView workbookViewId="0">
      <selection activeCell="D1" sqref="D1"/>
    </sheetView>
  </sheetViews>
  <sheetFormatPr defaultColWidth="9.33333333333333" defaultRowHeight="14.25" customHeight="1" outlineLevelCol="3"/>
  <cols>
    <col min="1" max="1" width="46.1666666666667" style="38" customWidth="1"/>
    <col min="2" max="2" width="50.3333333333333" style="38" customWidth="1"/>
    <col min="3" max="3" width="47.1666666666667" style="38" customWidth="1"/>
    <col min="4" max="4" width="53.8333333333333" style="38" customWidth="1"/>
    <col min="5" max="16384" width="9.33333333333333" style="2" customWidth="1"/>
  </cols>
  <sheetData>
    <row r="1" ht="13.5" customHeight="1" spans="1:4">
      <c r="A1" s="39"/>
      <c r="B1" s="39"/>
      <c r="C1" s="39"/>
      <c r="D1" s="128" t="s">
        <v>0</v>
      </c>
    </row>
    <row r="2" ht="36" customHeight="1" spans="1:4">
      <c r="A2" s="25" t="s">
        <v>1</v>
      </c>
      <c r="B2" s="250"/>
      <c r="C2" s="250"/>
      <c r="D2" s="250"/>
    </row>
    <row r="3" ht="21" customHeight="1" spans="1:4">
      <c r="A3" s="6" t="s">
        <v>2</v>
      </c>
      <c r="B3" s="205"/>
      <c r="C3" s="205"/>
      <c r="D3" s="128" t="s">
        <v>3</v>
      </c>
    </row>
    <row r="4" ht="19.5" customHeight="1" spans="1:4">
      <c r="A4" s="46" t="s">
        <v>4</v>
      </c>
      <c r="B4" s="138"/>
      <c r="C4" s="46" t="s">
        <v>5</v>
      </c>
      <c r="D4" s="138"/>
    </row>
    <row r="5" ht="19.5" customHeight="1" spans="1:4">
      <c r="A5" s="45" t="s">
        <v>6</v>
      </c>
      <c r="B5" s="45" t="s">
        <v>7</v>
      </c>
      <c r="C5" s="45" t="s">
        <v>8</v>
      </c>
      <c r="D5" s="45" t="s">
        <v>7</v>
      </c>
    </row>
    <row r="6" ht="19.5" customHeight="1" spans="1:4">
      <c r="A6" s="49"/>
      <c r="B6" s="49"/>
      <c r="C6" s="49"/>
      <c r="D6" s="49"/>
    </row>
    <row r="7" ht="20.25" customHeight="1" spans="1:4">
      <c r="A7" s="182" t="s">
        <v>9</v>
      </c>
      <c r="B7" s="175">
        <v>18655.7</v>
      </c>
      <c r="C7" s="182" t="s">
        <v>10</v>
      </c>
      <c r="D7" s="175">
        <v>15804.15</v>
      </c>
    </row>
    <row r="8" ht="20.25" customHeight="1" spans="1:4">
      <c r="A8" s="182" t="s">
        <v>11</v>
      </c>
      <c r="B8" s="175"/>
      <c r="C8" s="182" t="s">
        <v>12</v>
      </c>
      <c r="D8" s="175">
        <v>1081.06</v>
      </c>
    </row>
    <row r="9" ht="20.25" customHeight="1" spans="1:4">
      <c r="A9" s="182" t="s">
        <v>13</v>
      </c>
      <c r="B9" s="175"/>
      <c r="C9" s="182" t="s">
        <v>14</v>
      </c>
      <c r="D9" s="175">
        <v>757.45</v>
      </c>
    </row>
    <row r="10" ht="20.25" customHeight="1" spans="1:4">
      <c r="A10" s="182" t="s">
        <v>15</v>
      </c>
      <c r="B10" s="127"/>
      <c r="C10" s="182" t="s">
        <v>16</v>
      </c>
      <c r="D10" s="175">
        <v>1013.04</v>
      </c>
    </row>
    <row r="11" ht="21.75" customHeight="1" spans="1:4">
      <c r="A11" s="182" t="s">
        <v>17</v>
      </c>
      <c r="B11" s="175"/>
      <c r="C11" s="182"/>
      <c r="D11" s="17"/>
    </row>
    <row r="12" ht="20.25" customHeight="1" spans="1:4">
      <c r="A12" s="182" t="s">
        <v>18</v>
      </c>
      <c r="B12" s="127"/>
      <c r="C12" s="182"/>
      <c r="D12" s="17"/>
    </row>
    <row r="13" ht="20.25" customHeight="1" spans="1:4">
      <c r="A13" s="182" t="s">
        <v>19</v>
      </c>
      <c r="B13" s="127"/>
      <c r="C13" s="182"/>
      <c r="D13" s="17"/>
    </row>
    <row r="14" ht="20.25" customHeight="1" spans="1:4">
      <c r="A14" s="182" t="s">
        <v>20</v>
      </c>
      <c r="B14" s="127"/>
      <c r="C14" s="182"/>
      <c r="D14" s="17"/>
    </row>
    <row r="15" ht="20.25" customHeight="1" spans="1:4">
      <c r="A15" s="251" t="s">
        <v>21</v>
      </c>
      <c r="B15" s="127"/>
      <c r="C15" s="209"/>
      <c r="D15" s="210"/>
    </row>
    <row r="16" ht="20.25" customHeight="1" spans="1:4">
      <c r="A16" s="251" t="s">
        <v>22</v>
      </c>
      <c r="B16" s="252"/>
      <c r="C16" s="209"/>
      <c r="D16" s="210"/>
    </row>
    <row r="17" ht="20.25" customHeight="1" spans="1:4">
      <c r="A17" s="253" t="s">
        <v>23</v>
      </c>
      <c r="B17" s="254">
        <v>18655.7</v>
      </c>
      <c r="C17" s="209" t="s">
        <v>24</v>
      </c>
      <c r="D17" s="212">
        <v>18655.7</v>
      </c>
    </row>
    <row r="18" ht="20.25" customHeight="1" spans="1:4">
      <c r="A18" s="251" t="s">
        <v>25</v>
      </c>
      <c r="B18" s="255"/>
      <c r="C18" s="182" t="s">
        <v>26</v>
      </c>
      <c r="D18" s="17" t="s">
        <v>27</v>
      </c>
    </row>
    <row r="19" ht="20.25" customHeight="1" spans="1:4">
      <c r="A19" s="256" t="s">
        <v>28</v>
      </c>
      <c r="B19" s="254">
        <v>18655.7</v>
      </c>
      <c r="C19" s="209" t="s">
        <v>29</v>
      </c>
      <c r="D19" s="257">
        <v>18655.7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8"/>
  <sheetViews>
    <sheetView workbookViewId="0">
      <selection activeCell="B21" sqref="B21"/>
    </sheetView>
  </sheetViews>
  <sheetFormatPr defaultColWidth="10.6666666666667" defaultRowHeight="12" customHeight="1" outlineLevelRow="7"/>
  <cols>
    <col min="1" max="1" width="69.3333333333333" style="1" customWidth="1"/>
    <col min="2" max="2" width="41.1666666666667" style="24" customWidth="1"/>
    <col min="3" max="3" width="69.3333333333333" style="1" customWidth="1"/>
    <col min="4" max="5" width="27.5" style="1" customWidth="1"/>
    <col min="6" max="6" width="55" style="1" customWidth="1"/>
    <col min="7" max="7" width="10.3333333333333" style="2" customWidth="1"/>
    <col min="8" max="8" width="18.6666666666667" style="1" customWidth="1"/>
    <col min="9" max="9" width="9.83333333333333" style="2" customWidth="1"/>
    <col min="10" max="10" width="16.8333333333333" style="2" customWidth="1"/>
    <col min="11" max="12" width="53" style="24" customWidth="1"/>
    <col min="13" max="16384" width="10.6666666666667" style="24" customWidth="1"/>
  </cols>
  <sheetData>
    <row r="1" ht="15.75" customHeight="1" spans="11:12">
      <c r="K1" s="37"/>
      <c r="L1" s="37" t="s">
        <v>452</v>
      </c>
    </row>
    <row r="2" s="22" customFormat="1" ht="30.75" customHeight="1" spans="1:12">
      <c r="A2" s="25" t="s">
        <v>453</v>
      </c>
      <c r="B2" s="26"/>
      <c r="C2" s="27"/>
      <c r="D2" s="27"/>
      <c r="E2" s="27"/>
      <c r="F2" s="27"/>
      <c r="G2" s="26"/>
      <c r="H2" s="27"/>
      <c r="I2" s="26"/>
      <c r="J2" s="26"/>
      <c r="K2" s="26"/>
      <c r="L2" s="26"/>
    </row>
    <row r="3" s="23" customFormat="1" ht="15.75" customHeight="1" spans="1:12">
      <c r="A3" s="28" t="s">
        <v>2</v>
      </c>
      <c r="B3" s="29"/>
      <c r="C3" s="30"/>
      <c r="D3" s="30"/>
      <c r="E3" s="30"/>
      <c r="F3" s="30"/>
      <c r="G3" s="29"/>
      <c r="H3" s="30"/>
      <c r="I3" s="29"/>
      <c r="J3" s="29"/>
      <c r="K3" s="29"/>
      <c r="L3" s="29"/>
    </row>
    <row r="4" ht="60" customHeight="1" spans="1:12">
      <c r="A4" s="14" t="s">
        <v>269</v>
      </c>
      <c r="B4" s="31" t="s">
        <v>140</v>
      </c>
      <c r="C4" s="14" t="s">
        <v>270</v>
      </c>
      <c r="D4" s="14" t="s">
        <v>271</v>
      </c>
      <c r="E4" s="14" t="s">
        <v>272</v>
      </c>
      <c r="F4" s="14" t="s">
        <v>273</v>
      </c>
      <c r="G4" s="32" t="s">
        <v>274</v>
      </c>
      <c r="H4" s="14" t="s">
        <v>275</v>
      </c>
      <c r="I4" s="32" t="s">
        <v>276</v>
      </c>
      <c r="J4" s="32" t="s">
        <v>277</v>
      </c>
      <c r="K4" s="31" t="s">
        <v>278</v>
      </c>
      <c r="L4" s="31" t="s">
        <v>279</v>
      </c>
    </row>
    <row r="5" ht="24" customHeight="1" spans="1:12">
      <c r="A5" s="33">
        <v>1</v>
      </c>
      <c r="B5" s="31">
        <v>2</v>
      </c>
      <c r="C5" s="33">
        <v>3</v>
      </c>
      <c r="D5" s="31">
        <v>4</v>
      </c>
      <c r="E5" s="33">
        <v>5</v>
      </c>
      <c r="F5" s="31">
        <v>6</v>
      </c>
      <c r="G5" s="33">
        <v>7</v>
      </c>
      <c r="H5" s="31">
        <v>8</v>
      </c>
      <c r="I5" s="33">
        <v>9</v>
      </c>
      <c r="J5" s="31">
        <v>10</v>
      </c>
      <c r="K5" s="33">
        <v>11</v>
      </c>
      <c r="L5" s="31">
        <v>12</v>
      </c>
    </row>
    <row r="6" ht="24" customHeight="1" spans="1:12">
      <c r="A6" s="49"/>
      <c r="B6" s="150"/>
      <c r="C6" s="49"/>
      <c r="D6" s="150"/>
      <c r="E6" s="49"/>
      <c r="F6" s="150"/>
      <c r="G6" s="49"/>
      <c r="H6" s="150"/>
      <c r="I6" s="49"/>
      <c r="J6" s="150"/>
      <c r="K6" s="49"/>
      <c r="L6" s="150"/>
    </row>
    <row r="7" ht="24" customHeight="1" spans="1:12">
      <c r="A7" s="33"/>
      <c r="B7" s="31"/>
      <c r="C7" s="33"/>
      <c r="D7" s="31"/>
      <c r="E7" s="33"/>
      <c r="F7" s="31"/>
      <c r="G7" s="33"/>
      <c r="H7" s="31"/>
      <c r="I7" s="33"/>
      <c r="J7" s="31"/>
      <c r="K7" s="33"/>
      <c r="L7" s="31"/>
    </row>
    <row r="8" customHeight="1" spans="1:1">
      <c r="A8" s="1" t="s">
        <v>454</v>
      </c>
    </row>
  </sheetData>
  <mergeCells count="1">
    <mergeCell ref="A2:L2"/>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3" sqref="B13"/>
    </sheetView>
  </sheetViews>
  <sheetFormatPr defaultColWidth="10.6666666666667" defaultRowHeight="14.25" customHeight="1" outlineLevelCol="5"/>
  <cols>
    <col min="1" max="1" width="37.5" style="38" customWidth="1"/>
    <col min="2" max="2" width="24.1666666666667" style="129" customWidth="1"/>
    <col min="3" max="3" width="37.5" style="38" customWidth="1"/>
    <col min="4" max="4" width="32.3333333333333" style="38" customWidth="1"/>
    <col min="5" max="6" width="42.8333333333333" style="38" customWidth="1"/>
    <col min="7" max="16384" width="10.6666666666667" style="38" customWidth="1"/>
  </cols>
  <sheetData>
    <row r="1" ht="12" customHeight="1" spans="1:6">
      <c r="A1" s="130">
        <v>1</v>
      </c>
      <c r="B1" s="131">
        <v>0</v>
      </c>
      <c r="C1" s="130">
        <v>1</v>
      </c>
      <c r="D1" s="132"/>
      <c r="E1" s="132"/>
      <c r="F1" s="128" t="s">
        <v>455</v>
      </c>
    </row>
    <row r="2" ht="26.25" customHeight="1" spans="1:6">
      <c r="A2" s="133" t="s">
        <v>456</v>
      </c>
      <c r="B2" s="133" t="s">
        <v>457</v>
      </c>
      <c r="C2" s="134"/>
      <c r="D2" s="135"/>
      <c r="E2" s="135"/>
      <c r="F2" s="135"/>
    </row>
    <row r="3" ht="13.5" customHeight="1" spans="1:6">
      <c r="A3" s="28" t="s">
        <v>2</v>
      </c>
      <c r="B3" s="28" t="s">
        <v>2</v>
      </c>
      <c r="C3" s="130"/>
      <c r="D3" s="132"/>
      <c r="E3" s="132"/>
      <c r="F3" s="128" t="s">
        <v>3</v>
      </c>
    </row>
    <row r="4" ht="19.5" customHeight="1" spans="1:6">
      <c r="A4" s="136" t="s">
        <v>458</v>
      </c>
      <c r="B4" s="137" t="s">
        <v>55</v>
      </c>
      <c r="C4" s="136" t="s">
        <v>56</v>
      </c>
      <c r="D4" s="46" t="s">
        <v>459</v>
      </c>
      <c r="E4" s="47"/>
      <c r="F4" s="138"/>
    </row>
    <row r="5" ht="18.75" customHeight="1" spans="1:6">
      <c r="A5" s="139"/>
      <c r="B5" s="140"/>
      <c r="C5" s="139"/>
      <c r="D5" s="45" t="s">
        <v>34</v>
      </c>
      <c r="E5" s="46" t="s">
        <v>57</v>
      </c>
      <c r="F5" s="45" t="s">
        <v>58</v>
      </c>
    </row>
    <row r="6" ht="18.75" customHeight="1" spans="1:6">
      <c r="A6" s="31">
        <v>1</v>
      </c>
      <c r="B6" s="141" t="s">
        <v>123</v>
      </c>
      <c r="C6" s="31">
        <v>3</v>
      </c>
      <c r="D6" s="33">
        <v>4</v>
      </c>
      <c r="E6" s="33">
        <v>5</v>
      </c>
      <c r="F6" s="33">
        <v>6</v>
      </c>
    </row>
    <row r="7" ht="21" customHeight="1" spans="1:6">
      <c r="A7" s="142" t="s">
        <v>157</v>
      </c>
      <c r="B7" s="142"/>
      <c r="C7" s="142"/>
      <c r="D7" s="143" t="s">
        <v>157</v>
      </c>
      <c r="E7" s="144" t="s">
        <v>157</v>
      </c>
      <c r="F7" s="144" t="s">
        <v>157</v>
      </c>
    </row>
    <row r="8" ht="21" customHeight="1" spans="1:6">
      <c r="A8" s="142"/>
      <c r="B8" s="142" t="s">
        <v>157</v>
      </c>
      <c r="C8" s="142" t="s">
        <v>157</v>
      </c>
      <c r="D8" s="145" t="s">
        <v>157</v>
      </c>
      <c r="E8" s="146" t="s">
        <v>157</v>
      </c>
      <c r="F8" s="146" t="s">
        <v>157</v>
      </c>
    </row>
    <row r="9" ht="18.75" customHeight="1" spans="1:6">
      <c r="A9" s="147" t="s">
        <v>101</v>
      </c>
      <c r="B9" s="148" t="s">
        <v>101</v>
      </c>
      <c r="C9" s="149" t="s">
        <v>101</v>
      </c>
      <c r="D9" s="145" t="s">
        <v>157</v>
      </c>
      <c r="E9" s="146" t="s">
        <v>157</v>
      </c>
      <c r="F9" s="146" t="s">
        <v>157</v>
      </c>
    </row>
    <row r="10" customHeight="1" spans="1:1">
      <c r="A10" s="38" t="s">
        <v>460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9"/>
  <sheetViews>
    <sheetView topLeftCell="C1" workbookViewId="0">
      <selection activeCell="C13" sqref="C13"/>
    </sheetView>
  </sheetViews>
  <sheetFormatPr defaultColWidth="10.6666666666667" defaultRowHeight="14.25" customHeight="1"/>
  <cols>
    <col min="1" max="1" width="45.6666666666667" style="38" customWidth="1"/>
    <col min="2" max="2" width="40.6666666666667" style="38" customWidth="1"/>
    <col min="3" max="3" width="41.1666666666667" style="38" customWidth="1"/>
    <col min="4" max="4" width="9" style="38" customWidth="1"/>
    <col min="5" max="5" width="12" style="38" customWidth="1"/>
    <col min="6" max="6" width="16.3333333333333" style="38" customWidth="1"/>
    <col min="7" max="7" width="14" style="38" customWidth="1"/>
    <col min="8" max="10" width="14.6666666666667" style="38" customWidth="1"/>
    <col min="11" max="11" width="14.6666666666667" style="2" customWidth="1"/>
    <col min="12" max="14" width="14.6666666666667" style="38" customWidth="1"/>
    <col min="15" max="16" width="14.6666666666667" style="2" customWidth="1"/>
    <col min="17" max="17" width="12.1666666666667" style="38" customWidth="1"/>
    <col min="18" max="16384" width="10.6666666666667" style="2" customWidth="1"/>
  </cols>
  <sheetData>
    <row r="1" ht="13.5" customHeight="1" spans="1:17">
      <c r="A1" s="39"/>
      <c r="B1" s="39"/>
      <c r="C1" s="39"/>
      <c r="D1" s="39"/>
      <c r="E1" s="39"/>
      <c r="F1" s="39"/>
      <c r="G1" s="39"/>
      <c r="H1" s="39"/>
      <c r="I1" s="39"/>
      <c r="J1" s="39"/>
      <c r="O1" s="37"/>
      <c r="P1" s="37"/>
      <c r="Q1" s="3" t="s">
        <v>461</v>
      </c>
    </row>
    <row r="2" ht="27.75" customHeight="1" spans="1:17">
      <c r="A2" s="4" t="s">
        <v>462</v>
      </c>
      <c r="B2" s="5"/>
      <c r="C2" s="5"/>
      <c r="D2" s="5"/>
      <c r="E2" s="5"/>
      <c r="F2" s="5"/>
      <c r="G2" s="5"/>
      <c r="H2" s="5"/>
      <c r="I2" s="5"/>
      <c r="J2" s="5"/>
      <c r="K2" s="119"/>
      <c r="L2" s="5"/>
      <c r="M2" s="5"/>
      <c r="N2" s="5"/>
      <c r="O2" s="119"/>
      <c r="P2" s="119"/>
      <c r="Q2" s="5"/>
    </row>
    <row r="3" ht="18.75" customHeight="1" spans="1:17">
      <c r="A3" s="6" t="s">
        <v>2</v>
      </c>
      <c r="B3" s="103"/>
      <c r="C3" s="103"/>
      <c r="D3" s="103"/>
      <c r="E3" s="103"/>
      <c r="F3" s="103"/>
      <c r="G3" s="103"/>
      <c r="H3" s="103"/>
      <c r="I3" s="103"/>
      <c r="J3" s="103"/>
      <c r="O3" s="56"/>
      <c r="P3" s="56"/>
      <c r="Q3" s="128" t="s">
        <v>130</v>
      </c>
    </row>
    <row r="4" ht="15.75" customHeight="1" spans="1:17">
      <c r="A4" s="9" t="s">
        <v>463</v>
      </c>
      <c r="B4" s="104" t="s">
        <v>464</v>
      </c>
      <c r="C4" s="104" t="s">
        <v>465</v>
      </c>
      <c r="D4" s="104" t="s">
        <v>466</v>
      </c>
      <c r="E4" s="104" t="s">
        <v>467</v>
      </c>
      <c r="F4" s="104" t="s">
        <v>468</v>
      </c>
      <c r="G4" s="11" t="s">
        <v>146</v>
      </c>
      <c r="H4" s="11"/>
      <c r="I4" s="11"/>
      <c r="J4" s="11"/>
      <c r="K4" s="120"/>
      <c r="L4" s="11"/>
      <c r="M4" s="11"/>
      <c r="N4" s="11"/>
      <c r="O4" s="121"/>
      <c r="P4" s="120"/>
      <c r="Q4" s="12"/>
    </row>
    <row r="5" ht="17.25" customHeight="1" spans="1:17">
      <c r="A5" s="105"/>
      <c r="B5" s="106"/>
      <c r="C5" s="106"/>
      <c r="D5" s="106"/>
      <c r="E5" s="106"/>
      <c r="F5" s="106"/>
      <c r="G5" s="106" t="s">
        <v>34</v>
      </c>
      <c r="H5" s="106" t="s">
        <v>37</v>
      </c>
      <c r="I5" s="106" t="s">
        <v>469</v>
      </c>
      <c r="J5" s="106" t="s">
        <v>470</v>
      </c>
      <c r="K5" s="122" t="s">
        <v>471</v>
      </c>
      <c r="L5" s="123" t="s">
        <v>41</v>
      </c>
      <c r="M5" s="123"/>
      <c r="N5" s="123"/>
      <c r="O5" s="124"/>
      <c r="P5" s="125"/>
      <c r="Q5" s="107"/>
    </row>
    <row r="6" ht="54" customHeight="1" spans="1:17">
      <c r="A6" s="13"/>
      <c r="B6" s="107"/>
      <c r="C6" s="107"/>
      <c r="D6" s="107"/>
      <c r="E6" s="107"/>
      <c r="F6" s="107"/>
      <c r="G6" s="107"/>
      <c r="H6" s="107" t="s">
        <v>36</v>
      </c>
      <c r="I6" s="107"/>
      <c r="J6" s="107"/>
      <c r="K6" s="126"/>
      <c r="L6" s="107" t="s">
        <v>36</v>
      </c>
      <c r="M6" s="107" t="s">
        <v>42</v>
      </c>
      <c r="N6" s="107" t="s">
        <v>155</v>
      </c>
      <c r="O6" s="32" t="s">
        <v>44</v>
      </c>
      <c r="P6" s="126" t="s">
        <v>45</v>
      </c>
      <c r="Q6" s="107" t="s">
        <v>46</v>
      </c>
    </row>
    <row r="7" ht="15" customHeight="1" spans="1:17">
      <c r="A7" s="49">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21" customHeight="1" spans="1:17">
      <c r="A8" s="110" t="s">
        <v>48</v>
      </c>
      <c r="B8" s="111"/>
      <c r="C8" s="111"/>
      <c r="D8" s="111"/>
      <c r="E8" s="112"/>
      <c r="F8" s="113"/>
      <c r="G8" s="113">
        <v>1873.8</v>
      </c>
      <c r="H8" s="113">
        <v>1873.8</v>
      </c>
      <c r="I8" s="113"/>
      <c r="J8" s="113"/>
      <c r="K8" s="113"/>
      <c r="L8" s="113"/>
      <c r="M8" s="113"/>
      <c r="N8" s="113"/>
      <c r="O8" s="127"/>
      <c r="P8" s="113"/>
      <c r="Q8" s="113"/>
    </row>
    <row r="9" ht="21" customHeight="1" spans="1:17">
      <c r="A9" s="110" t="s">
        <v>50</v>
      </c>
      <c r="B9" s="111" t="s">
        <v>157</v>
      </c>
      <c r="C9" s="111" t="s">
        <v>157</v>
      </c>
      <c r="D9" s="111" t="s">
        <v>157</v>
      </c>
      <c r="E9" s="112" t="s">
        <v>157</v>
      </c>
      <c r="F9" s="113"/>
      <c r="G9" s="113">
        <v>1572</v>
      </c>
      <c r="H9" s="113">
        <v>1572</v>
      </c>
      <c r="I9" s="113"/>
      <c r="J9" s="113"/>
      <c r="K9" s="113"/>
      <c r="L9" s="113"/>
      <c r="M9" s="113"/>
      <c r="N9" s="113"/>
      <c r="O9" s="127"/>
      <c r="P9" s="113"/>
      <c r="Q9" s="113"/>
    </row>
    <row r="10" ht="25.5" customHeight="1" spans="1:17">
      <c r="A10" s="110" t="s">
        <v>303</v>
      </c>
      <c r="B10" s="111" t="s">
        <v>472</v>
      </c>
      <c r="C10" s="111" t="s">
        <v>473</v>
      </c>
      <c r="D10" s="111" t="s">
        <v>474</v>
      </c>
      <c r="E10" s="114">
        <v>1</v>
      </c>
      <c r="F10" s="115"/>
      <c r="G10" s="115">
        <v>318</v>
      </c>
      <c r="H10" s="115">
        <v>318</v>
      </c>
      <c r="I10" s="115"/>
      <c r="J10" s="115"/>
      <c r="K10" s="113"/>
      <c r="L10" s="115"/>
      <c r="M10" s="115"/>
      <c r="N10" s="115"/>
      <c r="O10" s="127"/>
      <c r="P10" s="113"/>
      <c r="Q10" s="115"/>
    </row>
    <row r="11" ht="25.5" customHeight="1" spans="1:17">
      <c r="A11" s="110" t="s">
        <v>327</v>
      </c>
      <c r="B11" s="111" t="s">
        <v>475</v>
      </c>
      <c r="C11" s="111" t="s">
        <v>476</v>
      </c>
      <c r="D11" s="111" t="s">
        <v>474</v>
      </c>
      <c r="E11" s="114">
        <v>1</v>
      </c>
      <c r="F11" s="115"/>
      <c r="G11" s="115">
        <v>100</v>
      </c>
      <c r="H11" s="115">
        <v>100</v>
      </c>
      <c r="I11" s="115"/>
      <c r="J11" s="115"/>
      <c r="K11" s="113"/>
      <c r="L11" s="115"/>
      <c r="M11" s="115"/>
      <c r="N11" s="115"/>
      <c r="O11" s="127"/>
      <c r="P11" s="113"/>
      <c r="Q11" s="115"/>
    </row>
    <row r="12" ht="25.5" customHeight="1" spans="1:17">
      <c r="A12" s="110" t="s">
        <v>477</v>
      </c>
      <c r="B12" s="111" t="s">
        <v>478</v>
      </c>
      <c r="C12" s="111" t="s">
        <v>479</v>
      </c>
      <c r="D12" s="111" t="s">
        <v>474</v>
      </c>
      <c r="E12" s="114">
        <v>1</v>
      </c>
      <c r="F12" s="115"/>
      <c r="G12" s="115">
        <v>100</v>
      </c>
      <c r="H12" s="115">
        <v>100</v>
      </c>
      <c r="I12" s="115"/>
      <c r="J12" s="115"/>
      <c r="K12" s="113"/>
      <c r="L12" s="115"/>
      <c r="M12" s="115"/>
      <c r="N12" s="115"/>
      <c r="O12" s="127"/>
      <c r="P12" s="113"/>
      <c r="Q12" s="115"/>
    </row>
    <row r="13" ht="25.5" customHeight="1" spans="1:17">
      <c r="A13" s="110" t="s">
        <v>477</v>
      </c>
      <c r="B13" s="111" t="s">
        <v>480</v>
      </c>
      <c r="C13" s="111" t="s">
        <v>481</v>
      </c>
      <c r="D13" s="111" t="s">
        <v>474</v>
      </c>
      <c r="E13" s="114">
        <v>1</v>
      </c>
      <c r="F13" s="115"/>
      <c r="G13" s="115">
        <v>100</v>
      </c>
      <c r="H13" s="115">
        <v>100</v>
      </c>
      <c r="I13" s="115"/>
      <c r="J13" s="115"/>
      <c r="K13" s="113"/>
      <c r="L13" s="115"/>
      <c r="M13" s="115"/>
      <c r="N13" s="115"/>
      <c r="O13" s="127"/>
      <c r="P13" s="113"/>
      <c r="Q13" s="115"/>
    </row>
    <row r="14" ht="25.5" customHeight="1" spans="1:17">
      <c r="A14" s="110" t="s">
        <v>477</v>
      </c>
      <c r="B14" s="111" t="s">
        <v>482</v>
      </c>
      <c r="C14" s="111" t="s">
        <v>483</v>
      </c>
      <c r="D14" s="111" t="s">
        <v>474</v>
      </c>
      <c r="E14" s="114">
        <v>1</v>
      </c>
      <c r="F14" s="115"/>
      <c r="G14" s="115">
        <v>100</v>
      </c>
      <c r="H14" s="115">
        <v>100</v>
      </c>
      <c r="I14" s="115"/>
      <c r="J14" s="115"/>
      <c r="K14" s="113"/>
      <c r="L14" s="115"/>
      <c r="M14" s="115"/>
      <c r="N14" s="115"/>
      <c r="O14" s="127"/>
      <c r="P14" s="113"/>
      <c r="Q14" s="115"/>
    </row>
    <row r="15" ht="25.5" customHeight="1" spans="1:17">
      <c r="A15" s="110" t="s">
        <v>477</v>
      </c>
      <c r="B15" s="111" t="s">
        <v>484</v>
      </c>
      <c r="C15" s="111" t="s">
        <v>485</v>
      </c>
      <c r="D15" s="111" t="s">
        <v>474</v>
      </c>
      <c r="E15" s="114">
        <v>1</v>
      </c>
      <c r="F15" s="115"/>
      <c r="G15" s="115">
        <v>20</v>
      </c>
      <c r="H15" s="115">
        <v>20</v>
      </c>
      <c r="I15" s="115"/>
      <c r="J15" s="115"/>
      <c r="K15" s="113"/>
      <c r="L15" s="115"/>
      <c r="M15" s="115"/>
      <c r="N15" s="115"/>
      <c r="O15" s="127"/>
      <c r="P15" s="113"/>
      <c r="Q15" s="115"/>
    </row>
    <row r="16" ht="25.5" customHeight="1" spans="1:17">
      <c r="A16" s="110" t="s">
        <v>477</v>
      </c>
      <c r="B16" s="111" t="s">
        <v>486</v>
      </c>
      <c r="C16" s="111" t="s">
        <v>487</v>
      </c>
      <c r="D16" s="111" t="s">
        <v>474</v>
      </c>
      <c r="E16" s="114">
        <v>1</v>
      </c>
      <c r="F16" s="115"/>
      <c r="G16" s="115">
        <v>150</v>
      </c>
      <c r="H16" s="115">
        <v>150</v>
      </c>
      <c r="I16" s="115"/>
      <c r="J16" s="115"/>
      <c r="K16" s="113"/>
      <c r="L16" s="115"/>
      <c r="M16" s="115"/>
      <c r="N16" s="115"/>
      <c r="O16" s="127"/>
      <c r="P16" s="113"/>
      <c r="Q16" s="115"/>
    </row>
    <row r="17" ht="25.5" customHeight="1" spans="1:17">
      <c r="A17" s="110" t="s">
        <v>477</v>
      </c>
      <c r="B17" s="111" t="s">
        <v>488</v>
      </c>
      <c r="C17" s="111" t="s">
        <v>489</v>
      </c>
      <c r="D17" s="111" t="s">
        <v>474</v>
      </c>
      <c r="E17" s="114">
        <v>1</v>
      </c>
      <c r="F17" s="115"/>
      <c r="G17" s="115">
        <v>100</v>
      </c>
      <c r="H17" s="115">
        <v>100</v>
      </c>
      <c r="I17" s="115"/>
      <c r="J17" s="115"/>
      <c r="K17" s="113"/>
      <c r="L17" s="115"/>
      <c r="M17" s="115"/>
      <c r="N17" s="115"/>
      <c r="O17" s="127"/>
      <c r="P17" s="113"/>
      <c r="Q17" s="115"/>
    </row>
    <row r="18" ht="25.5" customHeight="1" spans="1:17">
      <c r="A18" s="110" t="s">
        <v>477</v>
      </c>
      <c r="B18" s="111" t="s">
        <v>490</v>
      </c>
      <c r="C18" s="111" t="s">
        <v>491</v>
      </c>
      <c r="D18" s="111" t="s">
        <v>474</v>
      </c>
      <c r="E18" s="114">
        <v>1</v>
      </c>
      <c r="F18" s="115"/>
      <c r="G18" s="115">
        <v>44</v>
      </c>
      <c r="H18" s="115">
        <v>44</v>
      </c>
      <c r="I18" s="115"/>
      <c r="J18" s="115"/>
      <c r="K18" s="113"/>
      <c r="L18" s="115"/>
      <c r="M18" s="115"/>
      <c r="N18" s="115"/>
      <c r="O18" s="127"/>
      <c r="P18" s="113"/>
      <c r="Q18" s="115"/>
    </row>
    <row r="19" ht="25.5" customHeight="1" spans="1:17">
      <c r="A19" s="110" t="s">
        <v>477</v>
      </c>
      <c r="B19" s="111" t="s">
        <v>492</v>
      </c>
      <c r="C19" s="111" t="s">
        <v>493</v>
      </c>
      <c r="D19" s="111" t="s">
        <v>474</v>
      </c>
      <c r="E19" s="114">
        <v>1</v>
      </c>
      <c r="F19" s="115"/>
      <c r="G19" s="115">
        <v>20</v>
      </c>
      <c r="H19" s="115">
        <v>20</v>
      </c>
      <c r="I19" s="115"/>
      <c r="J19" s="115"/>
      <c r="K19" s="113"/>
      <c r="L19" s="115"/>
      <c r="M19" s="115"/>
      <c r="N19" s="115"/>
      <c r="O19" s="127"/>
      <c r="P19" s="113"/>
      <c r="Q19" s="115"/>
    </row>
    <row r="20" ht="25.5" customHeight="1" spans="1:17">
      <c r="A20" s="110" t="s">
        <v>477</v>
      </c>
      <c r="B20" s="111" t="s">
        <v>494</v>
      </c>
      <c r="C20" s="111" t="s">
        <v>495</v>
      </c>
      <c r="D20" s="111" t="s">
        <v>474</v>
      </c>
      <c r="E20" s="114">
        <v>1</v>
      </c>
      <c r="F20" s="115"/>
      <c r="G20" s="115">
        <v>90</v>
      </c>
      <c r="H20" s="115">
        <v>90</v>
      </c>
      <c r="I20" s="115"/>
      <c r="J20" s="115"/>
      <c r="K20" s="113"/>
      <c r="L20" s="115"/>
      <c r="M20" s="115"/>
      <c r="N20" s="115"/>
      <c r="O20" s="127"/>
      <c r="P20" s="113"/>
      <c r="Q20" s="115"/>
    </row>
    <row r="21" ht="25.5" customHeight="1" spans="1:17">
      <c r="A21" s="110" t="s">
        <v>477</v>
      </c>
      <c r="B21" s="111" t="s">
        <v>496</v>
      </c>
      <c r="C21" s="111" t="s">
        <v>497</v>
      </c>
      <c r="D21" s="111" t="s">
        <v>474</v>
      </c>
      <c r="E21" s="114">
        <v>1</v>
      </c>
      <c r="F21" s="115"/>
      <c r="G21" s="115">
        <v>100</v>
      </c>
      <c r="H21" s="115">
        <v>100</v>
      </c>
      <c r="I21" s="115"/>
      <c r="J21" s="115"/>
      <c r="K21" s="113"/>
      <c r="L21" s="115"/>
      <c r="M21" s="115"/>
      <c r="N21" s="115"/>
      <c r="O21" s="127"/>
      <c r="P21" s="113"/>
      <c r="Q21" s="115"/>
    </row>
    <row r="22" ht="25.5" customHeight="1" spans="1:17">
      <c r="A22" s="110" t="s">
        <v>280</v>
      </c>
      <c r="B22" s="111" t="s">
        <v>498</v>
      </c>
      <c r="C22" s="111" t="s">
        <v>499</v>
      </c>
      <c r="D22" s="111" t="s">
        <v>474</v>
      </c>
      <c r="E22" s="114">
        <v>1</v>
      </c>
      <c r="F22" s="115"/>
      <c r="G22" s="115">
        <v>250</v>
      </c>
      <c r="H22" s="115">
        <v>250</v>
      </c>
      <c r="I22" s="115"/>
      <c r="J22" s="115"/>
      <c r="K22" s="113"/>
      <c r="L22" s="115"/>
      <c r="M22" s="115"/>
      <c r="N22" s="115"/>
      <c r="O22" s="127"/>
      <c r="P22" s="113"/>
      <c r="Q22" s="115"/>
    </row>
    <row r="23" ht="25.5" customHeight="1" spans="1:17">
      <c r="A23" s="110" t="s">
        <v>350</v>
      </c>
      <c r="B23" s="111" t="s">
        <v>500</v>
      </c>
      <c r="C23" s="111" t="s">
        <v>499</v>
      </c>
      <c r="D23" s="111" t="s">
        <v>474</v>
      </c>
      <c r="E23" s="114">
        <v>1</v>
      </c>
      <c r="F23" s="115"/>
      <c r="G23" s="115">
        <v>50</v>
      </c>
      <c r="H23" s="115">
        <v>50</v>
      </c>
      <c r="I23" s="115"/>
      <c r="J23" s="115"/>
      <c r="K23" s="113"/>
      <c r="L23" s="115"/>
      <c r="M23" s="115"/>
      <c r="N23" s="115"/>
      <c r="O23" s="127"/>
      <c r="P23" s="113"/>
      <c r="Q23" s="115"/>
    </row>
    <row r="24" ht="25.5" customHeight="1" spans="1:17">
      <c r="A24" s="110" t="s">
        <v>350</v>
      </c>
      <c r="B24" s="111" t="s">
        <v>501</v>
      </c>
      <c r="C24" s="111" t="s">
        <v>476</v>
      </c>
      <c r="D24" s="111" t="s">
        <v>474</v>
      </c>
      <c r="E24" s="114">
        <v>1</v>
      </c>
      <c r="F24" s="115"/>
      <c r="G24" s="115">
        <v>30</v>
      </c>
      <c r="H24" s="115">
        <v>30</v>
      </c>
      <c r="I24" s="115"/>
      <c r="J24" s="115"/>
      <c r="K24" s="113"/>
      <c r="L24" s="115"/>
      <c r="M24" s="115"/>
      <c r="N24" s="115"/>
      <c r="O24" s="127"/>
      <c r="P24" s="113"/>
      <c r="Q24" s="115"/>
    </row>
    <row r="25" ht="21" customHeight="1" spans="1:17">
      <c r="A25" s="110" t="s">
        <v>52</v>
      </c>
      <c r="B25" s="116"/>
      <c r="C25" s="116"/>
      <c r="D25" s="116"/>
      <c r="E25" s="116"/>
      <c r="F25" s="113"/>
      <c r="G25" s="113">
        <v>301.8</v>
      </c>
      <c r="H25" s="113">
        <v>301.8</v>
      </c>
      <c r="I25" s="113"/>
      <c r="J25" s="113"/>
      <c r="K25" s="113"/>
      <c r="L25" s="113"/>
      <c r="M25" s="113"/>
      <c r="N25" s="113"/>
      <c r="O25" s="127"/>
      <c r="P25" s="113"/>
      <c r="Q25" s="113"/>
    </row>
    <row r="26" ht="25.5" customHeight="1" spans="1:17">
      <c r="A26" s="110" t="s">
        <v>477</v>
      </c>
      <c r="B26" s="111" t="s">
        <v>502</v>
      </c>
      <c r="C26" s="111" t="s">
        <v>503</v>
      </c>
      <c r="D26" s="111" t="s">
        <v>474</v>
      </c>
      <c r="E26" s="114">
        <v>1</v>
      </c>
      <c r="F26" s="115"/>
      <c r="G26" s="115">
        <v>10</v>
      </c>
      <c r="H26" s="115">
        <v>10</v>
      </c>
      <c r="I26" s="115"/>
      <c r="J26" s="115"/>
      <c r="K26" s="113"/>
      <c r="L26" s="115"/>
      <c r="M26" s="115"/>
      <c r="N26" s="115"/>
      <c r="O26" s="127"/>
      <c r="P26" s="113"/>
      <c r="Q26" s="115"/>
    </row>
    <row r="27" ht="25.5" customHeight="1" spans="1:17">
      <c r="A27" s="110" t="s">
        <v>477</v>
      </c>
      <c r="B27" s="111" t="s">
        <v>501</v>
      </c>
      <c r="C27" s="111" t="s">
        <v>476</v>
      </c>
      <c r="D27" s="111" t="s">
        <v>474</v>
      </c>
      <c r="E27" s="114">
        <v>1</v>
      </c>
      <c r="F27" s="115"/>
      <c r="G27" s="115">
        <v>50</v>
      </c>
      <c r="H27" s="115">
        <v>50</v>
      </c>
      <c r="I27" s="115"/>
      <c r="J27" s="115"/>
      <c r="K27" s="113"/>
      <c r="L27" s="115"/>
      <c r="M27" s="115"/>
      <c r="N27" s="115"/>
      <c r="O27" s="127"/>
      <c r="P27" s="113"/>
      <c r="Q27" s="115"/>
    </row>
    <row r="28" ht="25.5" customHeight="1" spans="1:17">
      <c r="A28" s="110" t="s">
        <v>504</v>
      </c>
      <c r="B28" s="111" t="s">
        <v>505</v>
      </c>
      <c r="C28" s="111" t="s">
        <v>506</v>
      </c>
      <c r="D28" s="111" t="s">
        <v>474</v>
      </c>
      <c r="E28" s="114">
        <v>1</v>
      </c>
      <c r="F28" s="115"/>
      <c r="G28" s="115">
        <v>241.8</v>
      </c>
      <c r="H28" s="115">
        <v>241.8</v>
      </c>
      <c r="I28" s="115"/>
      <c r="J28" s="115"/>
      <c r="K28" s="113"/>
      <c r="L28" s="115"/>
      <c r="M28" s="115"/>
      <c r="N28" s="115"/>
      <c r="O28" s="127"/>
      <c r="P28" s="113"/>
      <c r="Q28" s="115"/>
    </row>
    <row r="29" ht="21" customHeight="1" spans="1:17">
      <c r="A29" s="117" t="s">
        <v>101</v>
      </c>
      <c r="B29" s="118"/>
      <c r="C29" s="118"/>
      <c r="D29" s="118"/>
      <c r="E29" s="112"/>
      <c r="F29" s="113"/>
      <c r="G29" s="113">
        <v>1873.8</v>
      </c>
      <c r="H29" s="113">
        <v>1873.8</v>
      </c>
      <c r="I29" s="113"/>
      <c r="J29" s="113"/>
      <c r="K29" s="113"/>
      <c r="L29" s="113"/>
      <c r="M29" s="113"/>
      <c r="N29" s="113"/>
      <c r="O29" s="127"/>
      <c r="P29" s="113"/>
      <c r="Q29" s="113"/>
    </row>
  </sheetData>
  <mergeCells count="16">
    <mergeCell ref="A2:Q2"/>
    <mergeCell ref="A3:F3"/>
    <mergeCell ref="G4:Q4"/>
    <mergeCell ref="L5:Q5"/>
    <mergeCell ref="A29:E29"/>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J17" sqref="J17"/>
    </sheetView>
  </sheetViews>
  <sheetFormatPr defaultColWidth="10.6666666666667" defaultRowHeight="14.25" customHeight="1"/>
  <cols>
    <col min="1" max="1" width="62.1666666666667" style="57" customWidth="1"/>
    <col min="2" max="2" width="34.3333333333333" style="57" customWidth="1"/>
    <col min="3" max="3" width="45.6666666666667" style="57" customWidth="1"/>
    <col min="4" max="4" width="14" customWidth="1"/>
    <col min="5" max="5" width="23.6666666666667" customWidth="1"/>
    <col min="6" max="6" width="20.1666666666667" customWidth="1"/>
    <col min="7" max="7" width="34.1666666666667" customWidth="1"/>
    <col min="8" max="8" width="14" style="57" customWidth="1"/>
    <col min="9" max="11" width="11.6666666666667" style="57" customWidth="1"/>
    <col min="12" max="12" width="10.6666666666667" customWidth="1"/>
    <col min="13" max="14" width="10.6666666666667" style="57" customWidth="1"/>
    <col min="15" max="15" width="14.8333333333333" style="57" customWidth="1"/>
    <col min="16" max="17" width="10.6666666666667" customWidth="1"/>
    <col min="18" max="18" width="12.1666666666667" style="57" customWidth="1"/>
    <col min="19" max="19" width="10.6666666666667" customWidth="1"/>
  </cols>
  <sheetData>
    <row r="1" customFormat="1" ht="13.5" customHeight="1" spans="1:18">
      <c r="A1" s="58"/>
      <c r="B1" s="58"/>
      <c r="C1" s="58"/>
      <c r="D1" s="59"/>
      <c r="E1" s="59"/>
      <c r="F1" s="59"/>
      <c r="G1" s="59"/>
      <c r="H1" s="58"/>
      <c r="I1" s="58"/>
      <c r="J1" s="58"/>
      <c r="K1" s="58"/>
      <c r="L1" s="86"/>
      <c r="M1" s="87"/>
      <c r="N1" s="87"/>
      <c r="O1" s="87"/>
      <c r="P1" s="88"/>
      <c r="Q1" s="97"/>
      <c r="R1" s="98" t="s">
        <v>507</v>
      </c>
    </row>
    <row r="2" customFormat="1" ht="27.75" customHeight="1" spans="1:18">
      <c r="A2" s="60" t="s">
        <v>508</v>
      </c>
      <c r="B2" s="61"/>
      <c r="C2" s="61"/>
      <c r="D2" s="62"/>
      <c r="E2" s="62"/>
      <c r="F2" s="62"/>
      <c r="G2" s="62"/>
      <c r="H2" s="61"/>
      <c r="I2" s="61"/>
      <c r="J2" s="61"/>
      <c r="K2" s="61"/>
      <c r="L2" s="89"/>
      <c r="M2" s="61"/>
      <c r="N2" s="61"/>
      <c r="O2" s="61"/>
      <c r="P2" s="62"/>
      <c r="Q2" s="89"/>
      <c r="R2" s="61"/>
    </row>
    <row r="3" customFormat="1" ht="18.75" customHeight="1" spans="1:18">
      <c r="A3" s="63" t="s">
        <v>2</v>
      </c>
      <c r="B3" s="64"/>
      <c r="C3" s="64"/>
      <c r="D3" s="65"/>
      <c r="E3" s="65"/>
      <c r="F3" s="65"/>
      <c r="G3" s="65"/>
      <c r="H3" s="64"/>
      <c r="I3" s="64"/>
      <c r="J3" s="64"/>
      <c r="K3" s="64"/>
      <c r="L3" s="86"/>
      <c r="M3" s="87"/>
      <c r="N3" s="87"/>
      <c r="O3" s="87"/>
      <c r="P3" s="90"/>
      <c r="Q3" s="99"/>
      <c r="R3" s="100" t="s">
        <v>130</v>
      </c>
    </row>
    <row r="4" customFormat="1" ht="15.75" customHeight="1" spans="1:18">
      <c r="A4" s="66" t="s">
        <v>463</v>
      </c>
      <c r="B4" s="67" t="s">
        <v>509</v>
      </c>
      <c r="C4" s="67" t="s">
        <v>510</v>
      </c>
      <c r="D4" s="68" t="s">
        <v>511</v>
      </c>
      <c r="E4" s="68" t="s">
        <v>512</v>
      </c>
      <c r="F4" s="68" t="s">
        <v>513</v>
      </c>
      <c r="G4" s="68" t="s">
        <v>514</v>
      </c>
      <c r="H4" s="69" t="s">
        <v>146</v>
      </c>
      <c r="I4" s="69"/>
      <c r="J4" s="69"/>
      <c r="K4" s="69"/>
      <c r="L4" s="91"/>
      <c r="M4" s="69"/>
      <c r="N4" s="69"/>
      <c r="O4" s="69"/>
      <c r="P4" s="92"/>
      <c r="Q4" s="91"/>
      <c r="R4" s="101"/>
    </row>
    <row r="5" customFormat="1" ht="17.25" customHeight="1" spans="1:18">
      <c r="A5" s="70"/>
      <c r="B5" s="71"/>
      <c r="C5" s="71"/>
      <c r="D5" s="72"/>
      <c r="E5" s="72"/>
      <c r="F5" s="72"/>
      <c r="G5" s="72"/>
      <c r="H5" s="71" t="s">
        <v>34</v>
      </c>
      <c r="I5" s="71" t="s">
        <v>37</v>
      </c>
      <c r="J5" s="71" t="s">
        <v>469</v>
      </c>
      <c r="K5" s="71" t="s">
        <v>470</v>
      </c>
      <c r="L5" s="72" t="s">
        <v>471</v>
      </c>
      <c r="M5" s="93" t="s">
        <v>515</v>
      </c>
      <c r="N5" s="93"/>
      <c r="O5" s="93"/>
      <c r="P5" s="94"/>
      <c r="Q5" s="102"/>
      <c r="R5" s="74"/>
    </row>
    <row r="6" customFormat="1" ht="54" customHeight="1" spans="1:18">
      <c r="A6" s="73"/>
      <c r="B6" s="74"/>
      <c r="C6" s="74"/>
      <c r="D6" s="75"/>
      <c r="E6" s="75"/>
      <c r="F6" s="75"/>
      <c r="G6" s="75"/>
      <c r="H6" s="74"/>
      <c r="I6" s="74"/>
      <c r="J6" s="74"/>
      <c r="K6" s="74"/>
      <c r="L6" s="75"/>
      <c r="M6" s="74" t="s">
        <v>36</v>
      </c>
      <c r="N6" s="74" t="s">
        <v>42</v>
      </c>
      <c r="O6" s="74" t="s">
        <v>155</v>
      </c>
      <c r="P6" s="95" t="s">
        <v>44</v>
      </c>
      <c r="Q6" s="75" t="s">
        <v>45</v>
      </c>
      <c r="R6" s="74" t="s">
        <v>46</v>
      </c>
    </row>
    <row r="7" customFormat="1" ht="15" customHeight="1" spans="1:18">
      <c r="A7" s="73">
        <v>1</v>
      </c>
      <c r="B7" s="74">
        <v>2</v>
      </c>
      <c r="C7" s="74">
        <v>3</v>
      </c>
      <c r="D7" s="76"/>
      <c r="E7" s="76"/>
      <c r="F7" s="76"/>
      <c r="G7" s="76"/>
      <c r="H7" s="75">
        <v>4</v>
      </c>
      <c r="I7" s="75">
        <v>5</v>
      </c>
      <c r="J7" s="75">
        <v>6</v>
      </c>
      <c r="K7" s="75">
        <v>7</v>
      </c>
      <c r="L7" s="75">
        <v>8</v>
      </c>
      <c r="M7" s="75">
        <v>9</v>
      </c>
      <c r="N7" s="75">
        <v>10</v>
      </c>
      <c r="O7" s="75">
        <v>11</v>
      </c>
      <c r="P7" s="75">
        <v>12</v>
      </c>
      <c r="Q7" s="75">
        <v>13</v>
      </c>
      <c r="R7" s="75">
        <v>14</v>
      </c>
    </row>
    <row r="8" customFormat="1" ht="21" customHeight="1" spans="1:18">
      <c r="A8" s="77" t="s">
        <v>157</v>
      </c>
      <c r="B8" s="78"/>
      <c r="C8" s="78"/>
      <c r="D8" s="79"/>
      <c r="E8" s="79"/>
      <c r="F8" s="79"/>
      <c r="G8" s="79"/>
      <c r="H8" s="79" t="s">
        <v>157</v>
      </c>
      <c r="I8" s="79" t="s">
        <v>157</v>
      </c>
      <c r="J8" s="79" t="s">
        <v>157</v>
      </c>
      <c r="K8" s="79" t="s">
        <v>157</v>
      </c>
      <c r="L8" s="79" t="s">
        <v>157</v>
      </c>
      <c r="M8" s="79" t="s">
        <v>157</v>
      </c>
      <c r="N8" s="79" t="s">
        <v>157</v>
      </c>
      <c r="O8" s="79" t="s">
        <v>157</v>
      </c>
      <c r="P8" s="96" t="s">
        <v>157</v>
      </c>
      <c r="Q8" s="79" t="s">
        <v>157</v>
      </c>
      <c r="R8" s="79" t="s">
        <v>157</v>
      </c>
    </row>
    <row r="9" customFormat="1" ht="49.5" customHeight="1" spans="1:18">
      <c r="A9" s="77" t="s">
        <v>157</v>
      </c>
      <c r="B9" s="78" t="s">
        <v>157</v>
      </c>
      <c r="C9" s="78" t="s">
        <v>157</v>
      </c>
      <c r="D9" s="80" t="s">
        <v>157</v>
      </c>
      <c r="E9" s="80" t="s">
        <v>157</v>
      </c>
      <c r="F9" s="80" t="s">
        <v>157</v>
      </c>
      <c r="G9" s="80" t="s">
        <v>157</v>
      </c>
      <c r="H9" s="81" t="s">
        <v>157</v>
      </c>
      <c r="I9" s="81" t="s">
        <v>157</v>
      </c>
      <c r="J9" s="81" t="s">
        <v>157</v>
      </c>
      <c r="K9" s="81" t="s">
        <v>157</v>
      </c>
      <c r="L9" s="79" t="s">
        <v>157</v>
      </c>
      <c r="M9" s="81" t="s">
        <v>157</v>
      </c>
      <c r="N9" s="81" t="s">
        <v>157</v>
      </c>
      <c r="O9" s="81" t="s">
        <v>157</v>
      </c>
      <c r="P9" s="96" t="s">
        <v>157</v>
      </c>
      <c r="Q9" s="79" t="s">
        <v>157</v>
      </c>
      <c r="R9" s="81" t="s">
        <v>157</v>
      </c>
    </row>
    <row r="10" customFormat="1" ht="21" customHeight="1" spans="1:18">
      <c r="A10" s="82" t="s">
        <v>101</v>
      </c>
      <c r="B10" s="83"/>
      <c r="C10" s="84"/>
      <c r="D10" s="79"/>
      <c r="E10" s="79"/>
      <c r="F10" s="79"/>
      <c r="G10" s="79"/>
      <c r="H10" s="79" t="s">
        <v>157</v>
      </c>
      <c r="I10" s="79" t="s">
        <v>157</v>
      </c>
      <c r="J10" s="79" t="s">
        <v>157</v>
      </c>
      <c r="K10" s="79" t="s">
        <v>157</v>
      </c>
      <c r="L10" s="79" t="s">
        <v>157</v>
      </c>
      <c r="M10" s="79" t="s">
        <v>157</v>
      </c>
      <c r="N10" s="79" t="s">
        <v>157</v>
      </c>
      <c r="O10" s="79" t="s">
        <v>157</v>
      </c>
      <c r="P10" s="96" t="s">
        <v>157</v>
      </c>
      <c r="Q10" s="79" t="s">
        <v>157</v>
      </c>
      <c r="R10" s="79" t="s">
        <v>157</v>
      </c>
    </row>
    <row r="11" customFormat="1" customHeight="1" spans="1:18">
      <c r="A11" s="85" t="s">
        <v>460</v>
      </c>
      <c r="B11" s="57"/>
      <c r="C11" s="57"/>
      <c r="H11" s="57"/>
      <c r="I11" s="57"/>
      <c r="J11" s="57"/>
      <c r="K11" s="57"/>
      <c r="M11" s="57"/>
      <c r="N11" s="57"/>
      <c r="O11" s="57"/>
      <c r="R11" s="57"/>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0"/>
  <sheetViews>
    <sheetView workbookViewId="0">
      <selection activeCell="F27" sqref="F27"/>
    </sheetView>
  </sheetViews>
  <sheetFormatPr defaultColWidth="10.6666666666667" defaultRowHeight="14.25" customHeight="1"/>
  <cols>
    <col min="1" max="1" width="44" style="38" customWidth="1"/>
    <col min="2" max="13" width="21.5" style="38" customWidth="1"/>
    <col min="14" max="16383" width="10.6666666666667" style="2" customWidth="1"/>
    <col min="16384" max="16384" width="10.6666666666667" style="2"/>
  </cols>
  <sheetData>
    <row r="1" ht="13.5" customHeight="1" spans="1:13">
      <c r="A1" s="39"/>
      <c r="B1" s="39"/>
      <c r="C1" s="39"/>
      <c r="D1" s="40"/>
      <c r="M1" s="37" t="s">
        <v>516</v>
      </c>
    </row>
    <row r="2" ht="27.75" customHeight="1" spans="1:13">
      <c r="A2" s="4" t="s">
        <v>517</v>
      </c>
      <c r="B2" s="5"/>
      <c r="C2" s="5"/>
      <c r="D2" s="5"/>
      <c r="E2" s="5"/>
      <c r="F2" s="5"/>
      <c r="G2" s="5"/>
      <c r="H2" s="5"/>
      <c r="I2" s="5"/>
      <c r="J2" s="5"/>
      <c r="K2" s="5"/>
      <c r="L2" s="5"/>
      <c r="M2" s="5"/>
    </row>
    <row r="3" ht="18" customHeight="1" spans="1:13">
      <c r="A3" s="41" t="s">
        <v>2</v>
      </c>
      <c r="B3" s="42"/>
      <c r="C3" s="42"/>
      <c r="D3" s="43"/>
      <c r="E3" s="44"/>
      <c r="F3" s="44"/>
      <c r="G3" s="44"/>
      <c r="H3" s="44"/>
      <c r="M3" s="56" t="s">
        <v>130</v>
      </c>
    </row>
    <row r="4" ht="19.5" customHeight="1" spans="1:13">
      <c r="A4" s="45" t="s">
        <v>518</v>
      </c>
      <c r="B4" s="46" t="s">
        <v>146</v>
      </c>
      <c r="C4" s="47"/>
      <c r="D4" s="47"/>
      <c r="E4" s="48" t="s">
        <v>519</v>
      </c>
      <c r="F4" s="48"/>
      <c r="G4" s="48"/>
      <c r="H4" s="48"/>
      <c r="I4" s="48"/>
      <c r="J4" s="48"/>
      <c r="K4" s="48"/>
      <c r="L4" s="48"/>
      <c r="M4" s="48"/>
    </row>
    <row r="5" ht="40.5" customHeight="1" spans="1:13">
      <c r="A5" s="49"/>
      <c r="B5" s="50" t="s">
        <v>34</v>
      </c>
      <c r="C5" s="9" t="s">
        <v>37</v>
      </c>
      <c r="D5" s="51" t="s">
        <v>520</v>
      </c>
      <c r="E5" s="49"/>
      <c r="F5" s="49"/>
      <c r="G5" s="49"/>
      <c r="H5" s="49"/>
      <c r="I5" s="49"/>
      <c r="J5" s="49"/>
      <c r="K5" s="49"/>
      <c r="L5" s="49"/>
      <c r="M5" s="49"/>
    </row>
    <row r="6" ht="19.5" customHeight="1" spans="1:13">
      <c r="A6" s="33">
        <v>1</v>
      </c>
      <c r="B6" s="33">
        <v>2</v>
      </c>
      <c r="C6" s="33">
        <v>3</v>
      </c>
      <c r="D6" s="52">
        <v>4</v>
      </c>
      <c r="E6" s="33"/>
      <c r="F6" s="33"/>
      <c r="G6" s="52"/>
      <c r="H6" s="33"/>
      <c r="I6" s="33"/>
      <c r="J6" s="33"/>
      <c r="K6" s="52"/>
      <c r="L6" s="33"/>
      <c r="M6" s="33"/>
    </row>
    <row r="7" ht="19.5" customHeight="1" spans="1:13">
      <c r="A7" s="53" t="s">
        <v>157</v>
      </c>
      <c r="B7" s="21" t="s">
        <v>157</v>
      </c>
      <c r="C7" s="21" t="s">
        <v>157</v>
      </c>
      <c r="D7" s="54" t="s">
        <v>157</v>
      </c>
      <c r="E7" s="21"/>
      <c r="F7" s="21"/>
      <c r="G7" s="21"/>
      <c r="H7" s="21"/>
      <c r="I7" s="21"/>
      <c r="J7" s="21"/>
      <c r="K7" s="21"/>
      <c r="L7" s="21"/>
      <c r="M7" s="21"/>
    </row>
    <row r="8" ht="19.5" customHeight="1" spans="1:13">
      <c r="A8" s="15" t="s">
        <v>157</v>
      </c>
      <c r="B8" s="21" t="s">
        <v>157</v>
      </c>
      <c r="C8" s="21" t="s">
        <v>157</v>
      </c>
      <c r="D8" s="54" t="s">
        <v>157</v>
      </c>
      <c r="E8" s="21" t="s">
        <v>157</v>
      </c>
      <c r="F8" s="21" t="s">
        <v>157</v>
      </c>
      <c r="G8" s="21" t="s">
        <v>157</v>
      </c>
      <c r="H8" s="21" t="s">
        <v>157</v>
      </c>
      <c r="I8" s="21" t="s">
        <v>157</v>
      </c>
      <c r="J8" s="21" t="s">
        <v>157</v>
      </c>
      <c r="K8" s="21" t="s">
        <v>157</v>
      </c>
      <c r="L8" s="21" t="s">
        <v>157</v>
      </c>
      <c r="M8" s="21" t="s">
        <v>157</v>
      </c>
    </row>
    <row r="9" ht="19.5" customHeight="1" spans="1:13">
      <c r="A9" s="55" t="s">
        <v>34</v>
      </c>
      <c r="B9" s="21" t="s">
        <v>157</v>
      </c>
      <c r="C9" s="21" t="s">
        <v>157</v>
      </c>
      <c r="D9" s="54" t="s">
        <v>157</v>
      </c>
      <c r="E9" s="21" t="s">
        <v>157</v>
      </c>
      <c r="F9" s="21" t="s">
        <v>157</v>
      </c>
      <c r="G9" s="21" t="s">
        <v>157</v>
      </c>
      <c r="H9" s="21" t="s">
        <v>157</v>
      </c>
      <c r="I9" s="21" t="s">
        <v>157</v>
      </c>
      <c r="J9" s="21" t="s">
        <v>157</v>
      </c>
      <c r="K9" s="21" t="s">
        <v>157</v>
      </c>
      <c r="L9" s="21" t="s">
        <v>157</v>
      </c>
      <c r="M9" s="21" t="s">
        <v>157</v>
      </c>
    </row>
    <row r="10" customHeight="1" spans="1:1">
      <c r="A10" s="38" t="s">
        <v>460</v>
      </c>
    </row>
  </sheetData>
  <mergeCells count="5">
    <mergeCell ref="A2:M2"/>
    <mergeCell ref="A3:H3"/>
    <mergeCell ref="B4:D4"/>
    <mergeCell ref="E4:M4"/>
    <mergeCell ref="A4:A5"/>
  </mergeCells>
  <printOptions horizontalCentered="1"/>
  <pageMargins left="1" right="1" top="0.75" bottom="0.75" header="0" footer="0"/>
  <pageSetup paperSize="9" scale="5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
  <sheetViews>
    <sheetView workbookViewId="0">
      <selection activeCell="A7" sqref="A7"/>
    </sheetView>
  </sheetViews>
  <sheetFormatPr defaultColWidth="10.6666666666667" defaultRowHeight="12" customHeight="1"/>
  <cols>
    <col min="1" max="1" width="69.3333333333333" style="1" customWidth="1"/>
    <col min="2" max="2" width="41.1666666666667" style="24" customWidth="1"/>
    <col min="3" max="3" width="69.3333333333333" style="1" customWidth="1"/>
    <col min="4" max="5" width="27.5" style="1" customWidth="1"/>
    <col min="6" max="6" width="55" style="1" customWidth="1"/>
    <col min="7" max="7" width="10.3333333333333" style="2" customWidth="1"/>
    <col min="8" max="8" width="18.6666666666667" style="1" customWidth="1"/>
    <col min="9" max="9" width="9.83333333333333" style="2" customWidth="1"/>
    <col min="10" max="10" width="16.8333333333333" style="2" customWidth="1"/>
    <col min="11" max="12" width="53" style="24" customWidth="1"/>
    <col min="13" max="16384" width="10.6666666666667" style="24" customWidth="1"/>
  </cols>
  <sheetData>
    <row r="1" ht="15.75" customHeight="1" spans="11:12">
      <c r="K1" s="37"/>
      <c r="L1" s="37" t="s">
        <v>521</v>
      </c>
    </row>
    <row r="2" s="22" customFormat="1" ht="30.75" customHeight="1" spans="1:12">
      <c r="A2" s="25" t="s">
        <v>522</v>
      </c>
      <c r="B2" s="26"/>
      <c r="C2" s="27"/>
      <c r="D2" s="27"/>
      <c r="E2" s="27"/>
      <c r="F2" s="27"/>
      <c r="G2" s="26"/>
      <c r="H2" s="27"/>
      <c r="I2" s="26"/>
      <c r="J2" s="26"/>
      <c r="K2" s="26"/>
      <c r="L2" s="26"/>
    </row>
    <row r="3" s="23" customFormat="1" ht="15.75" customHeight="1" spans="1:12">
      <c r="A3" s="28" t="s">
        <v>2</v>
      </c>
      <c r="B3" s="29"/>
      <c r="C3" s="30"/>
      <c r="D3" s="30"/>
      <c r="E3" s="30"/>
      <c r="F3" s="30"/>
      <c r="G3" s="29"/>
      <c r="H3" s="30"/>
      <c r="I3" s="29"/>
      <c r="J3" s="29"/>
      <c r="K3" s="29"/>
      <c r="L3" s="29"/>
    </row>
    <row r="4" ht="60" customHeight="1" spans="1:12">
      <c r="A4" s="14" t="s">
        <v>269</v>
      </c>
      <c r="B4" s="31" t="s">
        <v>140</v>
      </c>
      <c r="C4" s="14" t="s">
        <v>270</v>
      </c>
      <c r="D4" s="14" t="s">
        <v>271</v>
      </c>
      <c r="E4" s="14" t="s">
        <v>272</v>
      </c>
      <c r="F4" s="14" t="s">
        <v>273</v>
      </c>
      <c r="G4" s="32" t="s">
        <v>274</v>
      </c>
      <c r="H4" s="14" t="s">
        <v>275</v>
      </c>
      <c r="I4" s="32" t="s">
        <v>276</v>
      </c>
      <c r="J4" s="32" t="s">
        <v>277</v>
      </c>
      <c r="K4" s="31" t="s">
        <v>278</v>
      </c>
      <c r="L4" s="31" t="s">
        <v>279</v>
      </c>
    </row>
    <row r="5" ht="15" customHeight="1" spans="1:12">
      <c r="A5" s="33">
        <v>1</v>
      </c>
      <c r="B5" s="31">
        <v>2</v>
      </c>
      <c r="C5" s="33">
        <v>3</v>
      </c>
      <c r="D5" s="31">
        <v>4</v>
      </c>
      <c r="E5" s="33">
        <v>5</v>
      </c>
      <c r="F5" s="31">
        <v>6</v>
      </c>
      <c r="G5" s="33">
        <v>7</v>
      </c>
      <c r="H5" s="31">
        <v>8</v>
      </c>
      <c r="I5" s="33">
        <v>9</v>
      </c>
      <c r="J5" s="31">
        <v>10</v>
      </c>
      <c r="K5" s="33">
        <v>11</v>
      </c>
      <c r="L5" s="31">
        <v>12</v>
      </c>
    </row>
    <row r="6" ht="28.5" customHeight="1" spans="1:12">
      <c r="A6" s="34" t="s">
        <v>157</v>
      </c>
      <c r="B6" s="31"/>
      <c r="C6" s="33"/>
      <c r="D6" s="33"/>
      <c r="E6" s="33"/>
      <c r="F6" s="33"/>
      <c r="G6" s="31"/>
      <c r="H6" s="33"/>
      <c r="I6" s="31"/>
      <c r="J6" s="31"/>
      <c r="K6" s="31"/>
      <c r="L6" s="31"/>
    </row>
    <row r="7" ht="156.75" customHeight="1" spans="1:12">
      <c r="A7" s="34" t="s">
        <v>157</v>
      </c>
      <c r="B7" s="35" t="s">
        <v>157</v>
      </c>
      <c r="C7" s="36" t="s">
        <v>157</v>
      </c>
      <c r="D7" s="33"/>
      <c r="E7" s="33"/>
      <c r="F7" s="33"/>
      <c r="G7" s="31"/>
      <c r="H7" s="33"/>
      <c r="I7" s="31"/>
      <c r="J7" s="31"/>
      <c r="K7" s="31"/>
      <c r="L7" s="31"/>
    </row>
    <row r="8" ht="27.75" customHeight="1" spans="1:12">
      <c r="A8" s="33"/>
      <c r="B8" s="31"/>
      <c r="C8" s="33"/>
      <c r="D8" s="34" t="s">
        <v>157</v>
      </c>
      <c r="E8" s="34" t="s">
        <v>157</v>
      </c>
      <c r="F8" s="34" t="s">
        <v>157</v>
      </c>
      <c r="G8" s="31" t="s">
        <v>157</v>
      </c>
      <c r="H8" s="34" t="s">
        <v>157</v>
      </c>
      <c r="I8" s="31" t="s">
        <v>157</v>
      </c>
      <c r="J8" s="31" t="s">
        <v>157</v>
      </c>
      <c r="K8" s="35" t="s">
        <v>157</v>
      </c>
      <c r="L8" s="35" t="s">
        <v>157</v>
      </c>
    </row>
    <row r="9" customHeight="1" spans="1:1">
      <c r="A9" s="1" t="s">
        <v>460</v>
      </c>
    </row>
  </sheetData>
  <mergeCells count="1">
    <mergeCell ref="A2:L2"/>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8" sqref="C28"/>
    </sheetView>
  </sheetViews>
  <sheetFormatPr defaultColWidth="10.6666666666667" defaultRowHeight="12" customHeight="1"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523</v>
      </c>
    </row>
    <row r="2" ht="28.5" customHeight="1" spans="1:8">
      <c r="A2" s="4" t="s">
        <v>524</v>
      </c>
      <c r="B2" s="5"/>
      <c r="C2" s="5"/>
      <c r="D2" s="5"/>
      <c r="E2" s="5"/>
      <c r="F2" s="5"/>
      <c r="G2" s="5"/>
      <c r="H2" s="5"/>
    </row>
    <row r="3" ht="13.5" customHeight="1" spans="1:3">
      <c r="A3" s="6" t="s">
        <v>2</v>
      </c>
      <c r="B3" s="7"/>
      <c r="C3" s="8"/>
    </row>
    <row r="4" ht="18" customHeight="1" spans="1:8">
      <c r="A4" s="9" t="s">
        <v>458</v>
      </c>
      <c r="B4" s="9" t="s">
        <v>525</v>
      </c>
      <c r="C4" s="9" t="s">
        <v>526</v>
      </c>
      <c r="D4" s="9" t="s">
        <v>527</v>
      </c>
      <c r="E4" s="9" t="s">
        <v>528</v>
      </c>
      <c r="F4" s="10" t="s">
        <v>529</v>
      </c>
      <c r="G4" s="11"/>
      <c r="H4" s="12"/>
    </row>
    <row r="5" ht="18" customHeight="1" spans="1:8">
      <c r="A5" s="13"/>
      <c r="B5" s="13"/>
      <c r="C5" s="13"/>
      <c r="D5" s="13"/>
      <c r="E5" s="13"/>
      <c r="F5" s="14" t="s">
        <v>467</v>
      </c>
      <c r="G5" s="14" t="s">
        <v>530</v>
      </c>
      <c r="H5" s="14" t="s">
        <v>531</v>
      </c>
    </row>
    <row r="6" ht="21" customHeight="1" spans="1:8">
      <c r="A6" s="14">
        <v>1</v>
      </c>
      <c r="B6" s="14">
        <v>2</v>
      </c>
      <c r="C6" s="14">
        <v>3</v>
      </c>
      <c r="D6" s="14">
        <v>4</v>
      </c>
      <c r="E6" s="14">
        <v>5</v>
      </c>
      <c r="F6" s="14">
        <v>6</v>
      </c>
      <c r="G6" s="14">
        <v>7</v>
      </c>
      <c r="H6" s="14">
        <v>8</v>
      </c>
    </row>
    <row r="7" ht="33" customHeight="1" spans="1:8">
      <c r="A7" s="15" t="s">
        <v>157</v>
      </c>
      <c r="B7" s="15" t="s">
        <v>157</v>
      </c>
      <c r="C7" s="15" t="s">
        <v>157</v>
      </c>
      <c r="D7" s="15" t="s">
        <v>157</v>
      </c>
      <c r="E7" s="15" t="s">
        <v>157</v>
      </c>
      <c r="F7" s="16" t="s">
        <v>157</v>
      </c>
      <c r="G7" s="17" t="s">
        <v>157</v>
      </c>
      <c r="H7" s="17" t="s">
        <v>157</v>
      </c>
    </row>
    <row r="8" ht="24" customHeight="1" spans="1:8">
      <c r="A8" s="18" t="s">
        <v>34</v>
      </c>
      <c r="B8" s="19"/>
      <c r="C8" s="19"/>
      <c r="D8" s="19"/>
      <c r="E8" s="19"/>
      <c r="F8" s="20" t="s">
        <v>157</v>
      </c>
      <c r="G8" s="21"/>
      <c r="H8" s="21" t="s">
        <v>157</v>
      </c>
    </row>
    <row r="9" customHeight="1" spans="1:1">
      <c r="A9" s="1" t="s">
        <v>460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C8" sqref="C8"/>
    </sheetView>
  </sheetViews>
  <sheetFormatPr defaultColWidth="9.33333333333333" defaultRowHeight="14.25" customHeight="1"/>
  <cols>
    <col min="1" max="1" width="24.6666666666667" style="38" customWidth="1"/>
    <col min="2" max="2" width="39.1666666666667" style="38" customWidth="1"/>
    <col min="3" max="8" width="14.6666666666667" style="38" customWidth="1"/>
    <col min="9" max="9" width="13.6666666666667" style="2" customWidth="1"/>
    <col min="10" max="14" width="14.6666666666667" style="38" customWidth="1"/>
    <col min="15" max="15" width="9.33333333333333" style="2" customWidth="1"/>
    <col min="16" max="16" width="11.1666666666667" style="2" customWidth="1"/>
    <col min="17" max="17" width="11.3333333333333" style="2" customWidth="1"/>
    <col min="18" max="18" width="12.3333333333333" style="2" customWidth="1"/>
    <col min="19" max="20" width="11.8333333333333" style="38" customWidth="1"/>
    <col min="21" max="16384" width="9.33333333333333" style="2" customWidth="1"/>
  </cols>
  <sheetData>
    <row r="1" customHeight="1" spans="1:20">
      <c r="A1" s="39"/>
      <c r="B1" s="39"/>
      <c r="C1" s="39"/>
      <c r="D1" s="39"/>
      <c r="E1" s="39"/>
      <c r="F1" s="39"/>
      <c r="G1" s="39"/>
      <c r="H1" s="39"/>
      <c r="I1" s="178"/>
      <c r="J1" s="39"/>
      <c r="K1" s="39"/>
      <c r="L1" s="39"/>
      <c r="M1" s="39"/>
      <c r="N1" s="39"/>
      <c r="O1" s="178"/>
      <c r="P1" s="178"/>
      <c r="Q1" s="178"/>
      <c r="R1" s="178"/>
      <c r="S1" s="240" t="s">
        <v>30</v>
      </c>
      <c r="T1" s="241" t="s">
        <v>30</v>
      </c>
    </row>
    <row r="2" ht="36" customHeight="1" spans="1:20">
      <c r="A2" s="219" t="s">
        <v>31</v>
      </c>
      <c r="B2" s="5"/>
      <c r="C2" s="5"/>
      <c r="D2" s="5"/>
      <c r="E2" s="5"/>
      <c r="F2" s="5"/>
      <c r="G2" s="5"/>
      <c r="H2" s="5"/>
      <c r="I2" s="119"/>
      <c r="J2" s="5"/>
      <c r="K2" s="5"/>
      <c r="L2" s="5"/>
      <c r="M2" s="5"/>
      <c r="N2" s="5"/>
      <c r="O2" s="119"/>
      <c r="P2" s="119"/>
      <c r="Q2" s="119"/>
      <c r="R2" s="119"/>
      <c r="S2" s="5"/>
      <c r="T2" s="119"/>
    </row>
    <row r="3" ht="20.25" customHeight="1" spans="1:20">
      <c r="A3" s="6" t="s">
        <v>2</v>
      </c>
      <c r="B3" s="103"/>
      <c r="C3" s="103"/>
      <c r="D3" s="103"/>
      <c r="E3" s="103"/>
      <c r="F3" s="103"/>
      <c r="G3" s="103"/>
      <c r="H3" s="103"/>
      <c r="I3" s="180"/>
      <c r="J3" s="103"/>
      <c r="K3" s="103"/>
      <c r="L3" s="103"/>
      <c r="M3" s="103"/>
      <c r="N3" s="103"/>
      <c r="O3" s="180"/>
      <c r="P3" s="180"/>
      <c r="Q3" s="180"/>
      <c r="R3" s="180"/>
      <c r="S3" s="240" t="s">
        <v>3</v>
      </c>
      <c r="T3" s="242" t="s">
        <v>3</v>
      </c>
    </row>
    <row r="4" ht="18.75" customHeight="1" spans="1:20">
      <c r="A4" s="220" t="s">
        <v>32</v>
      </c>
      <c r="B4" s="221" t="s">
        <v>33</v>
      </c>
      <c r="C4" s="221" t="s">
        <v>34</v>
      </c>
      <c r="D4" s="222" t="s">
        <v>35</v>
      </c>
      <c r="E4" s="223"/>
      <c r="F4" s="223"/>
      <c r="G4" s="223"/>
      <c r="H4" s="223"/>
      <c r="I4" s="148"/>
      <c r="J4" s="223"/>
      <c r="K4" s="223"/>
      <c r="L4" s="223"/>
      <c r="M4" s="223"/>
      <c r="N4" s="218"/>
      <c r="O4" s="222" t="s">
        <v>25</v>
      </c>
      <c r="P4" s="222"/>
      <c r="Q4" s="222"/>
      <c r="R4" s="222"/>
      <c r="S4" s="223"/>
      <c r="T4" s="243"/>
    </row>
    <row r="5" ht="24.75" customHeight="1" spans="1:20">
      <c r="A5" s="224"/>
      <c r="B5" s="225"/>
      <c r="C5" s="225"/>
      <c r="D5" s="225" t="s">
        <v>36</v>
      </c>
      <c r="E5" s="225" t="s">
        <v>37</v>
      </c>
      <c r="F5" s="225" t="s">
        <v>38</v>
      </c>
      <c r="G5" s="225" t="s">
        <v>39</v>
      </c>
      <c r="H5" s="225" t="s">
        <v>40</v>
      </c>
      <c r="I5" s="233" t="s">
        <v>41</v>
      </c>
      <c r="J5" s="234"/>
      <c r="K5" s="234"/>
      <c r="L5" s="234"/>
      <c r="M5" s="234"/>
      <c r="N5" s="235"/>
      <c r="O5" s="236" t="s">
        <v>36</v>
      </c>
      <c r="P5" s="236" t="s">
        <v>37</v>
      </c>
      <c r="Q5" s="220" t="s">
        <v>38</v>
      </c>
      <c r="R5" s="221" t="s">
        <v>39</v>
      </c>
      <c r="S5" s="244" t="s">
        <v>40</v>
      </c>
      <c r="T5" s="221" t="s">
        <v>41</v>
      </c>
    </row>
    <row r="6" ht="24.75" customHeight="1" spans="1:20">
      <c r="A6" s="226"/>
      <c r="B6" s="227"/>
      <c r="C6" s="227"/>
      <c r="D6" s="227"/>
      <c r="E6" s="227"/>
      <c r="F6" s="227"/>
      <c r="G6" s="227"/>
      <c r="H6" s="227"/>
      <c r="I6" s="237" t="s">
        <v>36</v>
      </c>
      <c r="J6" s="238" t="s">
        <v>42</v>
      </c>
      <c r="K6" s="238" t="s">
        <v>43</v>
      </c>
      <c r="L6" s="238" t="s">
        <v>44</v>
      </c>
      <c r="M6" s="238" t="s">
        <v>45</v>
      </c>
      <c r="N6" s="238" t="s">
        <v>46</v>
      </c>
      <c r="O6" s="239"/>
      <c r="P6" s="239"/>
      <c r="Q6" s="245"/>
      <c r="R6" s="239"/>
      <c r="S6" s="227"/>
      <c r="T6" s="227"/>
    </row>
    <row r="7" ht="16.5" customHeight="1" spans="1:20">
      <c r="A7" s="228">
        <v>1</v>
      </c>
      <c r="B7" s="163">
        <v>2</v>
      </c>
      <c r="C7" s="163">
        <v>3</v>
      </c>
      <c r="D7" s="163">
        <v>4</v>
      </c>
      <c r="E7" s="229">
        <v>5</v>
      </c>
      <c r="F7" s="230">
        <v>6</v>
      </c>
      <c r="G7" s="230">
        <v>7</v>
      </c>
      <c r="H7" s="229">
        <v>8</v>
      </c>
      <c r="I7" s="229">
        <v>9</v>
      </c>
      <c r="J7" s="230">
        <v>10</v>
      </c>
      <c r="K7" s="230">
        <v>11</v>
      </c>
      <c r="L7" s="229">
        <v>12</v>
      </c>
      <c r="M7" s="229">
        <v>13</v>
      </c>
      <c r="N7" s="230">
        <v>14</v>
      </c>
      <c r="O7" s="230">
        <v>15</v>
      </c>
      <c r="P7" s="229">
        <v>16</v>
      </c>
      <c r="Q7" s="246">
        <v>17</v>
      </c>
      <c r="R7" s="247">
        <v>18</v>
      </c>
      <c r="S7" s="247">
        <v>19</v>
      </c>
      <c r="T7" s="247">
        <v>20</v>
      </c>
    </row>
    <row r="8" ht="16.5" customHeight="1" spans="1:20">
      <c r="A8" s="53" t="s">
        <v>47</v>
      </c>
      <c r="B8" s="53" t="s">
        <v>48</v>
      </c>
      <c r="C8" s="127">
        <v>18655.699485</v>
      </c>
      <c r="D8" s="175">
        <v>18655.699485</v>
      </c>
      <c r="E8" s="127">
        <v>18655.699485</v>
      </c>
      <c r="F8" s="127"/>
      <c r="G8" s="127"/>
      <c r="H8" s="127"/>
      <c r="I8" s="127"/>
      <c r="J8" s="127"/>
      <c r="K8" s="127"/>
      <c r="L8" s="127"/>
      <c r="M8" s="127"/>
      <c r="N8" s="127"/>
      <c r="O8" s="127"/>
      <c r="P8" s="127"/>
      <c r="Q8" s="248"/>
      <c r="R8" s="249"/>
      <c r="S8" s="112"/>
      <c r="T8" s="249"/>
    </row>
    <row r="9" ht="16.5" customHeight="1" spans="1:20">
      <c r="A9" s="53" t="s">
        <v>49</v>
      </c>
      <c r="B9" s="53" t="s">
        <v>50</v>
      </c>
      <c r="C9" s="127">
        <v>18158.699485</v>
      </c>
      <c r="D9" s="175">
        <v>18158.699485</v>
      </c>
      <c r="E9" s="127">
        <v>18158.699485</v>
      </c>
      <c r="F9" s="127"/>
      <c r="G9" s="127"/>
      <c r="H9" s="127"/>
      <c r="I9" s="127"/>
      <c r="J9" s="127"/>
      <c r="K9" s="127"/>
      <c r="L9" s="127"/>
      <c r="M9" s="127"/>
      <c r="N9" s="127"/>
      <c r="O9" s="127"/>
      <c r="P9" s="127"/>
      <c r="Q9" s="248"/>
      <c r="R9" s="155"/>
      <c r="S9" s="116"/>
      <c r="T9" s="116"/>
    </row>
    <row r="10" ht="16.5" customHeight="1" spans="1:20">
      <c r="A10" s="53" t="s">
        <v>51</v>
      </c>
      <c r="B10" s="53" t="s">
        <v>52</v>
      </c>
      <c r="C10" s="127">
        <v>497</v>
      </c>
      <c r="D10" s="175">
        <v>497</v>
      </c>
      <c r="E10" s="127">
        <v>497</v>
      </c>
      <c r="F10" s="127"/>
      <c r="G10" s="127"/>
      <c r="H10" s="127"/>
      <c r="I10" s="127"/>
      <c r="J10" s="127"/>
      <c r="K10" s="127"/>
      <c r="L10" s="127"/>
      <c r="M10" s="127"/>
      <c r="N10" s="127"/>
      <c r="O10" s="127"/>
      <c r="P10" s="127"/>
      <c r="Q10" s="248"/>
      <c r="R10" s="155"/>
      <c r="S10" s="116"/>
      <c r="T10" s="116"/>
    </row>
    <row r="11" ht="16.5" customHeight="1" spans="1:20">
      <c r="A11" s="231" t="s">
        <v>34</v>
      </c>
      <c r="B11" s="232"/>
      <c r="C11" s="127">
        <v>18655.699485</v>
      </c>
      <c r="D11" s="127">
        <v>18655.699485</v>
      </c>
      <c r="E11" s="127">
        <v>18655.699485</v>
      </c>
      <c r="F11" s="127"/>
      <c r="G11" s="127"/>
      <c r="H11" s="127"/>
      <c r="I11" s="127"/>
      <c r="J11" s="127"/>
      <c r="K11" s="127"/>
      <c r="L11" s="127"/>
      <c r="M11" s="127"/>
      <c r="N11" s="127"/>
      <c r="O11" s="127"/>
      <c r="P11" s="127"/>
      <c r="Q11" s="248"/>
      <c r="R11" s="249"/>
      <c r="S11" s="249"/>
      <c r="T11" s="249"/>
    </row>
  </sheetData>
  <mergeCells count="22">
    <mergeCell ref="S1:T1"/>
    <mergeCell ref="A2:T2"/>
    <mergeCell ref="A3:D3"/>
    <mergeCell ref="S3:T3"/>
    <mergeCell ref="D4:N4"/>
    <mergeCell ref="O4:T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5"/>
  <sheetViews>
    <sheetView topLeftCell="A10" workbookViewId="0">
      <selection activeCell="B30" sqref="B30"/>
    </sheetView>
  </sheetViews>
  <sheetFormatPr defaultColWidth="10.6666666666667" defaultRowHeight="14.25" customHeight="1"/>
  <cols>
    <col min="1" max="1" width="16.6666666666667" style="38" customWidth="1"/>
    <col min="2" max="2" width="44" style="38" customWidth="1"/>
    <col min="3" max="5" width="22" style="38" customWidth="1"/>
    <col min="6" max="6" width="24.8333333333333" style="38" customWidth="1"/>
    <col min="7" max="7" width="19.1666666666667" style="38" customWidth="1"/>
    <col min="8" max="8" width="15.8333333333333" style="38" customWidth="1"/>
    <col min="9" max="13" width="22" style="38" customWidth="1"/>
    <col min="14" max="16384" width="10.6666666666667" style="38" customWidth="1"/>
  </cols>
  <sheetData>
    <row r="1" ht="15.75" customHeight="1" spans="1:13">
      <c r="A1" s="39"/>
      <c r="B1" s="39"/>
      <c r="C1" s="39"/>
      <c r="D1" s="39"/>
      <c r="E1" s="39"/>
      <c r="F1" s="39"/>
      <c r="G1" s="39"/>
      <c r="H1" s="39"/>
      <c r="I1" s="39"/>
      <c r="J1" s="39"/>
      <c r="K1" s="39"/>
      <c r="L1" s="39"/>
      <c r="M1" s="3" t="s">
        <v>53</v>
      </c>
    </row>
    <row r="2" ht="28.5" customHeight="1" spans="1:13">
      <c r="A2" s="5" t="s">
        <v>54</v>
      </c>
      <c r="B2" s="5"/>
      <c r="C2" s="5"/>
      <c r="D2" s="5"/>
      <c r="E2" s="5"/>
      <c r="F2" s="5"/>
      <c r="G2" s="5"/>
      <c r="H2" s="5"/>
      <c r="I2" s="5"/>
      <c r="J2" s="5"/>
      <c r="K2" s="5"/>
      <c r="L2" s="5"/>
      <c r="M2" s="5"/>
    </row>
    <row r="3" ht="15" customHeight="1" spans="1:13">
      <c r="A3" s="213" t="s">
        <v>2</v>
      </c>
      <c r="B3" s="214"/>
      <c r="C3" s="42"/>
      <c r="D3" s="42"/>
      <c r="E3" s="42"/>
      <c r="F3" s="103"/>
      <c r="G3" s="42"/>
      <c r="H3" s="103"/>
      <c r="I3" s="42"/>
      <c r="J3" s="42"/>
      <c r="K3" s="103"/>
      <c r="L3" s="103"/>
      <c r="M3" s="3" t="s">
        <v>3</v>
      </c>
    </row>
    <row r="4" ht="17.25" customHeight="1" spans="1:13">
      <c r="A4" s="9" t="s">
        <v>55</v>
      </c>
      <c r="B4" s="9" t="s">
        <v>56</v>
      </c>
      <c r="C4" s="45" t="s">
        <v>34</v>
      </c>
      <c r="D4" s="45" t="s">
        <v>57</v>
      </c>
      <c r="E4" s="45" t="s">
        <v>58</v>
      </c>
      <c r="F4" s="215" t="s">
        <v>38</v>
      </c>
      <c r="G4" s="9" t="s">
        <v>59</v>
      </c>
      <c r="H4" s="46" t="s">
        <v>41</v>
      </c>
      <c r="I4" s="11"/>
      <c r="J4" s="11"/>
      <c r="K4" s="11"/>
      <c r="L4" s="11"/>
      <c r="M4" s="12"/>
    </row>
    <row r="5" ht="26.25" customHeight="1" spans="1:13">
      <c r="A5" s="49"/>
      <c r="B5" s="49"/>
      <c r="C5" s="49"/>
      <c r="D5" s="49"/>
      <c r="E5" s="49"/>
      <c r="F5" s="49"/>
      <c r="G5" s="49"/>
      <c r="H5" s="33" t="s">
        <v>36</v>
      </c>
      <c r="I5" s="32" t="s">
        <v>60</v>
      </c>
      <c r="J5" s="32" t="s">
        <v>61</v>
      </c>
      <c r="K5" s="32" t="s">
        <v>62</v>
      </c>
      <c r="L5" s="32" t="s">
        <v>63</v>
      </c>
      <c r="M5" s="32" t="s">
        <v>64</v>
      </c>
    </row>
    <row r="6" ht="16.5" customHeight="1" spans="1:13">
      <c r="A6" s="33">
        <v>1</v>
      </c>
      <c r="B6" s="33">
        <v>2</v>
      </c>
      <c r="C6" s="33">
        <v>3</v>
      </c>
      <c r="D6" s="33">
        <v>4</v>
      </c>
      <c r="E6" s="216">
        <v>5</v>
      </c>
      <c r="F6" s="216">
        <v>6</v>
      </c>
      <c r="G6" s="217">
        <v>7</v>
      </c>
      <c r="H6" s="216">
        <v>8</v>
      </c>
      <c r="I6" s="216">
        <v>9</v>
      </c>
      <c r="J6" s="217">
        <v>10</v>
      </c>
      <c r="K6" s="216">
        <v>11</v>
      </c>
      <c r="L6" s="216">
        <v>12</v>
      </c>
      <c r="M6" s="217">
        <v>13</v>
      </c>
    </row>
    <row r="7" ht="20.25" customHeight="1" spans="1:13">
      <c r="A7" s="53" t="s">
        <v>65</v>
      </c>
      <c r="B7" s="53" t="s">
        <v>66</v>
      </c>
      <c r="C7" s="175">
        <v>15804.15</v>
      </c>
      <c r="D7" s="175">
        <v>11175.72</v>
      </c>
      <c r="E7" s="127">
        <v>4628.43</v>
      </c>
      <c r="F7" s="127"/>
      <c r="G7" s="127"/>
      <c r="H7" s="175"/>
      <c r="I7" s="175"/>
      <c r="J7" s="175"/>
      <c r="K7" s="127"/>
      <c r="L7" s="175"/>
      <c r="M7" s="175"/>
    </row>
    <row r="8" ht="20.25" customHeight="1" spans="1:13">
      <c r="A8" s="53" t="s">
        <v>67</v>
      </c>
      <c r="B8" s="53" t="s">
        <v>68</v>
      </c>
      <c r="C8" s="175">
        <v>15804.15</v>
      </c>
      <c r="D8" s="175">
        <v>11175.72</v>
      </c>
      <c r="E8" s="127">
        <v>4628.43</v>
      </c>
      <c r="F8" s="127"/>
      <c r="G8" s="127"/>
      <c r="H8" s="175"/>
      <c r="I8" s="175"/>
      <c r="J8" s="175"/>
      <c r="K8" s="127"/>
      <c r="L8" s="175"/>
      <c r="M8" s="175"/>
    </row>
    <row r="9" ht="20.25" customHeight="1" spans="1:13">
      <c r="A9" s="53" t="s">
        <v>69</v>
      </c>
      <c r="B9" s="53" t="s">
        <v>70</v>
      </c>
      <c r="C9" s="175">
        <v>9187.22</v>
      </c>
      <c r="D9" s="175">
        <v>9187.22</v>
      </c>
      <c r="E9" s="127"/>
      <c r="F9" s="127"/>
      <c r="G9" s="127"/>
      <c r="H9" s="175"/>
      <c r="I9" s="175"/>
      <c r="J9" s="175"/>
      <c r="K9" s="127"/>
      <c r="L9" s="175"/>
      <c r="M9" s="175"/>
    </row>
    <row r="10" ht="20.25" customHeight="1" spans="1:13">
      <c r="A10" s="53" t="s">
        <v>71</v>
      </c>
      <c r="B10" s="53" t="s">
        <v>72</v>
      </c>
      <c r="C10" s="175">
        <v>527</v>
      </c>
      <c r="D10" s="175">
        <v>527</v>
      </c>
      <c r="E10" s="127"/>
      <c r="F10" s="127"/>
      <c r="G10" s="127"/>
      <c r="H10" s="175"/>
      <c r="I10" s="175"/>
      <c r="J10" s="175"/>
      <c r="K10" s="127"/>
      <c r="L10" s="175"/>
      <c r="M10" s="175"/>
    </row>
    <row r="11" ht="20.25" customHeight="1" spans="1:13">
      <c r="A11" s="53" t="s">
        <v>73</v>
      </c>
      <c r="B11" s="53" t="s">
        <v>74</v>
      </c>
      <c r="C11" s="175">
        <v>1461.5</v>
      </c>
      <c r="D11" s="175">
        <v>1461.5</v>
      </c>
      <c r="E11" s="127"/>
      <c r="F11" s="127"/>
      <c r="G11" s="127"/>
      <c r="H11" s="175"/>
      <c r="I11" s="175"/>
      <c r="J11" s="175"/>
      <c r="K11" s="127"/>
      <c r="L11" s="175"/>
      <c r="M11" s="175"/>
    </row>
    <row r="12" ht="20.25" customHeight="1" spans="1:13">
      <c r="A12" s="53" t="s">
        <v>75</v>
      </c>
      <c r="B12" s="53" t="s">
        <v>76</v>
      </c>
      <c r="C12" s="175">
        <v>4628.43</v>
      </c>
      <c r="D12" s="175"/>
      <c r="E12" s="127">
        <v>4628.43</v>
      </c>
      <c r="F12" s="127"/>
      <c r="G12" s="127"/>
      <c r="H12" s="175"/>
      <c r="I12" s="175"/>
      <c r="J12" s="175"/>
      <c r="K12" s="127"/>
      <c r="L12" s="175"/>
      <c r="M12" s="175"/>
    </row>
    <row r="13" ht="20.25" customHeight="1" spans="1:13">
      <c r="A13" s="53" t="s">
        <v>77</v>
      </c>
      <c r="B13" s="53" t="s">
        <v>78</v>
      </c>
      <c r="C13" s="175">
        <v>1081.06</v>
      </c>
      <c r="D13" s="175">
        <v>1081.06</v>
      </c>
      <c r="E13" s="127"/>
      <c r="F13" s="127"/>
      <c r="G13" s="127"/>
      <c r="H13" s="175"/>
      <c r="I13" s="175"/>
      <c r="J13" s="175"/>
      <c r="K13" s="127"/>
      <c r="L13" s="175"/>
      <c r="M13" s="175"/>
    </row>
    <row r="14" ht="20.25" customHeight="1" spans="1:13">
      <c r="A14" s="53" t="s">
        <v>79</v>
      </c>
      <c r="B14" s="53" t="s">
        <v>80</v>
      </c>
      <c r="C14" s="175">
        <v>1081.06</v>
      </c>
      <c r="D14" s="175">
        <v>1081.06</v>
      </c>
      <c r="E14" s="127"/>
      <c r="F14" s="127"/>
      <c r="G14" s="127"/>
      <c r="H14" s="175"/>
      <c r="I14" s="175"/>
      <c r="J14" s="175"/>
      <c r="K14" s="127"/>
      <c r="L14" s="175"/>
      <c r="M14" s="175"/>
    </row>
    <row r="15" ht="20.25" customHeight="1" spans="1:13">
      <c r="A15" s="53" t="s">
        <v>81</v>
      </c>
      <c r="B15" s="53" t="s">
        <v>82</v>
      </c>
      <c r="C15" s="175">
        <v>160.5</v>
      </c>
      <c r="D15" s="175">
        <v>160.5</v>
      </c>
      <c r="E15" s="127"/>
      <c r="F15" s="127"/>
      <c r="G15" s="127"/>
      <c r="H15" s="175"/>
      <c r="I15" s="175"/>
      <c r="J15" s="175"/>
      <c r="K15" s="127"/>
      <c r="L15" s="175"/>
      <c r="M15" s="175"/>
    </row>
    <row r="16" ht="20.25" customHeight="1" spans="1:13">
      <c r="A16" s="53" t="s">
        <v>83</v>
      </c>
      <c r="B16" s="53" t="s">
        <v>84</v>
      </c>
      <c r="C16" s="175">
        <v>840.56</v>
      </c>
      <c r="D16" s="175">
        <v>840.56</v>
      </c>
      <c r="E16" s="127"/>
      <c r="F16" s="127"/>
      <c r="G16" s="127"/>
      <c r="H16" s="175"/>
      <c r="I16" s="175"/>
      <c r="J16" s="175"/>
      <c r="K16" s="127"/>
      <c r="L16" s="175"/>
      <c r="M16" s="175"/>
    </row>
    <row r="17" ht="20.25" customHeight="1" spans="1:13">
      <c r="A17" s="53" t="s">
        <v>85</v>
      </c>
      <c r="B17" s="53" t="s">
        <v>86</v>
      </c>
      <c r="C17" s="175">
        <v>80</v>
      </c>
      <c r="D17" s="175">
        <v>80</v>
      </c>
      <c r="E17" s="127"/>
      <c r="F17" s="127"/>
      <c r="G17" s="127"/>
      <c r="H17" s="175"/>
      <c r="I17" s="175"/>
      <c r="J17" s="175"/>
      <c r="K17" s="127"/>
      <c r="L17" s="175"/>
      <c r="M17" s="175"/>
    </row>
    <row r="18" ht="20.25" customHeight="1" spans="1:13">
      <c r="A18" s="53" t="s">
        <v>87</v>
      </c>
      <c r="B18" s="53" t="s">
        <v>88</v>
      </c>
      <c r="C18" s="175">
        <v>757.45</v>
      </c>
      <c r="D18" s="175">
        <v>757.45</v>
      </c>
      <c r="E18" s="127"/>
      <c r="F18" s="127"/>
      <c r="G18" s="127"/>
      <c r="H18" s="175"/>
      <c r="I18" s="175"/>
      <c r="J18" s="175"/>
      <c r="K18" s="127"/>
      <c r="L18" s="175"/>
      <c r="M18" s="175"/>
    </row>
    <row r="19" ht="20.25" customHeight="1" spans="1:13">
      <c r="A19" s="53" t="s">
        <v>89</v>
      </c>
      <c r="B19" s="53" t="s">
        <v>90</v>
      </c>
      <c r="C19" s="175">
        <v>757.45</v>
      </c>
      <c r="D19" s="175">
        <v>757.45</v>
      </c>
      <c r="E19" s="127"/>
      <c r="F19" s="127"/>
      <c r="G19" s="127"/>
      <c r="H19" s="175"/>
      <c r="I19" s="175"/>
      <c r="J19" s="175"/>
      <c r="K19" s="127"/>
      <c r="L19" s="175"/>
      <c r="M19" s="175"/>
    </row>
    <row r="20" ht="20.25" customHeight="1" spans="1:13">
      <c r="A20" s="53" t="s">
        <v>91</v>
      </c>
      <c r="B20" s="53" t="s">
        <v>92</v>
      </c>
      <c r="C20" s="175">
        <v>455.38</v>
      </c>
      <c r="D20" s="175">
        <v>455.38</v>
      </c>
      <c r="E20" s="127"/>
      <c r="F20" s="127"/>
      <c r="G20" s="127"/>
      <c r="H20" s="175"/>
      <c r="I20" s="175"/>
      <c r="J20" s="175"/>
      <c r="K20" s="127"/>
      <c r="L20" s="175"/>
      <c r="M20" s="175"/>
    </row>
    <row r="21" ht="20.25" customHeight="1" spans="1:13">
      <c r="A21" s="53" t="s">
        <v>93</v>
      </c>
      <c r="B21" s="53" t="s">
        <v>94</v>
      </c>
      <c r="C21" s="175">
        <v>302.07</v>
      </c>
      <c r="D21" s="175">
        <v>302.07</v>
      </c>
      <c r="E21" s="127"/>
      <c r="F21" s="127"/>
      <c r="G21" s="127"/>
      <c r="H21" s="175"/>
      <c r="I21" s="175"/>
      <c r="J21" s="175"/>
      <c r="K21" s="127"/>
      <c r="L21" s="175"/>
      <c r="M21" s="175"/>
    </row>
    <row r="22" ht="20.25" customHeight="1" spans="1:13">
      <c r="A22" s="53" t="s">
        <v>95</v>
      </c>
      <c r="B22" s="53" t="s">
        <v>96</v>
      </c>
      <c r="C22" s="175">
        <v>1013.04</v>
      </c>
      <c r="D22" s="175">
        <v>1013.04</v>
      </c>
      <c r="E22" s="127"/>
      <c r="F22" s="127"/>
      <c r="G22" s="127"/>
      <c r="H22" s="175"/>
      <c r="I22" s="175"/>
      <c r="J22" s="175"/>
      <c r="K22" s="127"/>
      <c r="L22" s="175"/>
      <c r="M22" s="175"/>
    </row>
    <row r="23" ht="20.25" customHeight="1" spans="1:13">
      <c r="A23" s="53" t="s">
        <v>97</v>
      </c>
      <c r="B23" s="53" t="s">
        <v>98</v>
      </c>
      <c r="C23" s="175">
        <v>1013.04</v>
      </c>
      <c r="D23" s="175">
        <v>1013.04</v>
      </c>
      <c r="E23" s="127"/>
      <c r="F23" s="127"/>
      <c r="G23" s="127"/>
      <c r="H23" s="175"/>
      <c r="I23" s="175"/>
      <c r="J23" s="175"/>
      <c r="K23" s="127"/>
      <c r="L23" s="175"/>
      <c r="M23" s="175"/>
    </row>
    <row r="24" ht="20.25" customHeight="1" spans="1:13">
      <c r="A24" s="53" t="s">
        <v>99</v>
      </c>
      <c r="B24" s="53" t="s">
        <v>100</v>
      </c>
      <c r="C24" s="175">
        <v>1013.04</v>
      </c>
      <c r="D24" s="175">
        <v>1013.04</v>
      </c>
      <c r="E24" s="127"/>
      <c r="F24" s="127"/>
      <c r="G24" s="127"/>
      <c r="H24" s="175"/>
      <c r="I24" s="175"/>
      <c r="J24" s="175"/>
      <c r="K24" s="127"/>
      <c r="L24" s="175"/>
      <c r="M24" s="175"/>
    </row>
    <row r="25" ht="17.25" customHeight="1" spans="1:13">
      <c r="A25" s="166" t="s">
        <v>101</v>
      </c>
      <c r="B25" s="218" t="s">
        <v>101</v>
      </c>
      <c r="C25" s="175">
        <v>18655.7</v>
      </c>
      <c r="D25" s="175">
        <v>14027.27</v>
      </c>
      <c r="E25" s="175">
        <v>4628.43</v>
      </c>
      <c r="F25" s="127"/>
      <c r="G25" s="175"/>
      <c r="H25" s="175"/>
      <c r="I25" s="175"/>
      <c r="J25" s="175"/>
      <c r="K25" s="175"/>
      <c r="L25" s="175"/>
      <c r="M25" s="175"/>
    </row>
  </sheetData>
  <mergeCells count="11">
    <mergeCell ref="A2:M2"/>
    <mergeCell ref="A3:J3"/>
    <mergeCell ref="H4:M4"/>
    <mergeCell ref="A25:B25"/>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D1" sqref="D1"/>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8"/>
      <c r="B1" s="8"/>
      <c r="C1" s="8"/>
      <c r="D1" s="3" t="s">
        <v>102</v>
      </c>
    </row>
    <row r="2" ht="31.5" customHeight="1" spans="1:4">
      <c r="A2" s="25" t="s">
        <v>103</v>
      </c>
      <c r="B2" s="204"/>
      <c r="C2" s="204"/>
      <c r="D2" s="204"/>
    </row>
    <row r="3" ht="17.25" customHeight="1" spans="1:4">
      <c r="A3" s="28" t="s">
        <v>2</v>
      </c>
      <c r="B3" s="205"/>
      <c r="C3" s="205"/>
      <c r="D3" s="128" t="s">
        <v>3</v>
      </c>
    </row>
    <row r="4" ht="19.5" customHeight="1" spans="1:4">
      <c r="A4" s="46" t="s">
        <v>4</v>
      </c>
      <c r="B4" s="138"/>
      <c r="C4" s="46" t="s">
        <v>5</v>
      </c>
      <c r="D4" s="138"/>
    </row>
    <row r="5" ht="21.75" customHeight="1" spans="1:4">
      <c r="A5" s="45" t="s">
        <v>6</v>
      </c>
      <c r="B5" s="136" t="s">
        <v>7</v>
      </c>
      <c r="C5" s="45" t="s">
        <v>104</v>
      </c>
      <c r="D5" s="136" t="s">
        <v>7</v>
      </c>
    </row>
    <row r="6" ht="17.25" customHeight="1" spans="1:4">
      <c r="A6" s="49"/>
      <c r="B6" s="13"/>
      <c r="C6" s="49"/>
      <c r="D6" s="13"/>
    </row>
    <row r="7" ht="17.25" customHeight="1" spans="1:4">
      <c r="A7" s="206" t="s">
        <v>105</v>
      </c>
      <c r="B7" s="175">
        <v>18655.699485</v>
      </c>
      <c r="C7" s="207" t="s">
        <v>106</v>
      </c>
      <c r="D7" s="127">
        <v>18655.699485</v>
      </c>
    </row>
    <row r="8" ht="17.25" customHeight="1" spans="1:4">
      <c r="A8" s="208" t="s">
        <v>107</v>
      </c>
      <c r="B8" s="175">
        <v>18655.699485</v>
      </c>
      <c r="C8" s="207" t="s">
        <v>108</v>
      </c>
      <c r="D8" s="127">
        <v>15804.146284</v>
      </c>
    </row>
    <row r="9" ht="17.25" customHeight="1" spans="1:4">
      <c r="A9" s="208" t="s">
        <v>109</v>
      </c>
      <c r="B9" s="127"/>
      <c r="C9" s="207" t="s">
        <v>110</v>
      </c>
      <c r="D9" s="127">
        <v>1081.061757</v>
      </c>
    </row>
    <row r="10" ht="17.25" customHeight="1" spans="1:4">
      <c r="A10" s="208" t="s">
        <v>111</v>
      </c>
      <c r="B10" s="127"/>
      <c r="C10" s="207" t="s">
        <v>112</v>
      </c>
      <c r="D10" s="127">
        <v>757.453844</v>
      </c>
    </row>
    <row r="11" ht="17.25" customHeight="1" spans="1:4">
      <c r="A11" s="208" t="s">
        <v>113</v>
      </c>
      <c r="B11" s="127"/>
      <c r="C11" s="207" t="s">
        <v>114</v>
      </c>
      <c r="D11" s="127">
        <v>1013.0376</v>
      </c>
    </row>
    <row r="12" ht="17.25" customHeight="1" spans="1:4">
      <c r="A12" s="208" t="s">
        <v>107</v>
      </c>
      <c r="B12" s="175"/>
      <c r="C12" s="182"/>
      <c r="D12" s="175"/>
    </row>
    <row r="13" customHeight="1" spans="1:4">
      <c r="A13" s="182" t="s">
        <v>109</v>
      </c>
      <c r="B13" s="175"/>
      <c r="C13" s="209"/>
      <c r="D13" s="210"/>
    </row>
    <row r="14" customHeight="1" spans="1:4">
      <c r="A14" s="182" t="s">
        <v>111</v>
      </c>
      <c r="B14" s="210"/>
      <c r="C14" s="209"/>
      <c r="D14" s="210"/>
    </row>
    <row r="15" customHeight="1" spans="1:4">
      <c r="A15" s="209"/>
      <c r="B15" s="210"/>
      <c r="C15" s="182" t="s">
        <v>115</v>
      </c>
      <c r="D15" s="210"/>
    </row>
    <row r="16" ht="17.25" customHeight="1" spans="1:4">
      <c r="A16" s="211" t="s">
        <v>116</v>
      </c>
      <c r="B16" s="212">
        <v>18655.699485</v>
      </c>
      <c r="C16" s="209" t="s">
        <v>29</v>
      </c>
      <c r="D16" s="212">
        <v>18655.699485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topLeftCell="A10" workbookViewId="0">
      <selection activeCell="I2" sqref="I2"/>
    </sheetView>
  </sheetViews>
  <sheetFormatPr defaultColWidth="10.6666666666667" defaultRowHeight="14.25" customHeight="1" outlineLevelCol="6"/>
  <cols>
    <col min="1" max="1" width="23.5" style="129" customWidth="1"/>
    <col min="2" max="2" width="51.3333333333333" style="129" customWidth="1"/>
    <col min="3" max="3" width="28.3333333333333" style="38" customWidth="1"/>
    <col min="4" max="4" width="19.3333333333333" style="38" customWidth="1"/>
    <col min="5" max="7" width="28.3333333333333" style="38" customWidth="1"/>
    <col min="8" max="16384" width="10.6666666666667" style="38" customWidth="1"/>
  </cols>
  <sheetData>
    <row r="1" customHeight="1" spans="4:7">
      <c r="D1" s="158"/>
      <c r="F1" s="40"/>
      <c r="G1" s="3" t="s">
        <v>117</v>
      </c>
    </row>
    <row r="2" ht="39" customHeight="1" spans="1:7">
      <c r="A2" s="135" t="s">
        <v>118</v>
      </c>
      <c r="B2" s="135"/>
      <c r="C2" s="135"/>
      <c r="D2" s="135"/>
      <c r="E2" s="135"/>
      <c r="F2" s="135"/>
      <c r="G2" s="135"/>
    </row>
    <row r="3" ht="18" customHeight="1" spans="1:7">
      <c r="A3" s="28" t="s">
        <v>2</v>
      </c>
      <c r="F3" s="132"/>
      <c r="G3" s="128" t="s">
        <v>3</v>
      </c>
    </row>
    <row r="4" ht="20.25" customHeight="1" spans="1:7">
      <c r="A4" s="199" t="s">
        <v>119</v>
      </c>
      <c r="B4" s="200"/>
      <c r="C4" s="136" t="s">
        <v>34</v>
      </c>
      <c r="D4" s="181" t="s">
        <v>57</v>
      </c>
      <c r="E4" s="47"/>
      <c r="F4" s="138"/>
      <c r="G4" s="170" t="s">
        <v>58</v>
      </c>
    </row>
    <row r="5" ht="20.25" customHeight="1" spans="1:7">
      <c r="A5" s="201" t="s">
        <v>55</v>
      </c>
      <c r="B5" s="201" t="s">
        <v>56</v>
      </c>
      <c r="C5" s="49"/>
      <c r="D5" s="33" t="s">
        <v>36</v>
      </c>
      <c r="E5" s="33" t="s">
        <v>120</v>
      </c>
      <c r="F5" s="33" t="s">
        <v>121</v>
      </c>
      <c r="G5" s="108"/>
    </row>
    <row r="6" ht="13.5" customHeight="1" spans="1:7">
      <c r="A6" s="201" t="s">
        <v>122</v>
      </c>
      <c r="B6" s="201" t="s">
        <v>123</v>
      </c>
      <c r="C6" s="201" t="s">
        <v>124</v>
      </c>
      <c r="D6" s="33"/>
      <c r="E6" s="201" t="s">
        <v>125</v>
      </c>
      <c r="F6" s="201" t="s">
        <v>126</v>
      </c>
      <c r="G6" s="201" t="s">
        <v>127</v>
      </c>
    </row>
    <row r="7" ht="18" customHeight="1" spans="1:7">
      <c r="A7" s="53" t="s">
        <v>65</v>
      </c>
      <c r="B7" s="53" t="s">
        <v>66</v>
      </c>
      <c r="C7" s="174">
        <v>15804.146284</v>
      </c>
      <c r="D7" s="174">
        <v>11175.713284</v>
      </c>
      <c r="E7" s="174">
        <v>8112.921284</v>
      </c>
      <c r="F7" s="174">
        <v>3062.792</v>
      </c>
      <c r="G7" s="174">
        <v>4628.433</v>
      </c>
    </row>
    <row r="8" ht="18" customHeight="1" spans="1:7">
      <c r="A8" s="53" t="s">
        <v>67</v>
      </c>
      <c r="B8" s="53" t="s">
        <v>68</v>
      </c>
      <c r="C8" s="174">
        <v>15804.146284</v>
      </c>
      <c r="D8" s="174">
        <v>11175.713284</v>
      </c>
      <c r="E8" s="174">
        <v>8112.921284</v>
      </c>
      <c r="F8" s="174">
        <v>3062.792</v>
      </c>
      <c r="G8" s="174">
        <v>4628.433</v>
      </c>
    </row>
    <row r="9" ht="18" customHeight="1" spans="1:7">
      <c r="A9" s="53" t="s">
        <v>69</v>
      </c>
      <c r="B9" s="53" t="s">
        <v>70</v>
      </c>
      <c r="C9" s="174">
        <v>9187.213284</v>
      </c>
      <c r="D9" s="174">
        <v>9187.213284</v>
      </c>
      <c r="E9" s="174">
        <v>7826.121284</v>
      </c>
      <c r="F9" s="174">
        <v>1361.092</v>
      </c>
      <c r="G9" s="174"/>
    </row>
    <row r="10" ht="18" customHeight="1" spans="1:7">
      <c r="A10" s="53" t="s">
        <v>71</v>
      </c>
      <c r="B10" s="53" t="s">
        <v>72</v>
      </c>
      <c r="C10" s="174">
        <v>527</v>
      </c>
      <c r="D10" s="174">
        <v>527</v>
      </c>
      <c r="E10" s="174">
        <v>286.8</v>
      </c>
      <c r="F10" s="174">
        <v>240.2</v>
      </c>
      <c r="G10" s="174"/>
    </row>
    <row r="11" ht="18" customHeight="1" spans="1:7">
      <c r="A11" s="53" t="s">
        <v>73</v>
      </c>
      <c r="B11" s="53" t="s">
        <v>74</v>
      </c>
      <c r="C11" s="174">
        <v>1461.5</v>
      </c>
      <c r="D11" s="174">
        <v>1461.5</v>
      </c>
      <c r="E11" s="174"/>
      <c r="F11" s="174">
        <v>1461.5</v>
      </c>
      <c r="G11" s="174"/>
    </row>
    <row r="12" ht="18" customHeight="1" spans="1:7">
      <c r="A12" s="53" t="s">
        <v>75</v>
      </c>
      <c r="B12" s="53" t="s">
        <v>76</v>
      </c>
      <c r="C12" s="174">
        <v>4628.433</v>
      </c>
      <c r="D12" s="174"/>
      <c r="E12" s="174"/>
      <c r="F12" s="174"/>
      <c r="G12" s="174">
        <v>4628.433</v>
      </c>
    </row>
    <row r="13" ht="18" customHeight="1" spans="1:7">
      <c r="A13" s="53" t="s">
        <v>77</v>
      </c>
      <c r="B13" s="53" t="s">
        <v>78</v>
      </c>
      <c r="C13" s="174">
        <v>1081.061757</v>
      </c>
      <c r="D13" s="174">
        <v>1081.061757</v>
      </c>
      <c r="E13" s="174">
        <v>1074.641757</v>
      </c>
      <c r="F13" s="174">
        <v>6.42</v>
      </c>
      <c r="G13" s="174"/>
    </row>
    <row r="14" ht="18" customHeight="1" spans="1:7">
      <c r="A14" s="53" t="s">
        <v>79</v>
      </c>
      <c r="B14" s="53" t="s">
        <v>80</v>
      </c>
      <c r="C14" s="174">
        <v>1081.061757</v>
      </c>
      <c r="D14" s="174">
        <v>1081.061757</v>
      </c>
      <c r="E14" s="174">
        <v>1074.641757</v>
      </c>
      <c r="F14" s="174">
        <v>6.42</v>
      </c>
      <c r="G14" s="174"/>
    </row>
    <row r="15" ht="18" customHeight="1" spans="1:7">
      <c r="A15" s="53" t="s">
        <v>81</v>
      </c>
      <c r="B15" s="53" t="s">
        <v>82</v>
      </c>
      <c r="C15" s="174">
        <v>160.5</v>
      </c>
      <c r="D15" s="174">
        <v>160.5</v>
      </c>
      <c r="E15" s="174">
        <v>154.08</v>
      </c>
      <c r="F15" s="174">
        <v>6.42</v>
      </c>
      <c r="G15" s="174"/>
    </row>
    <row r="16" ht="18" customHeight="1" spans="1:7">
      <c r="A16" s="53" t="s">
        <v>83</v>
      </c>
      <c r="B16" s="53" t="s">
        <v>84</v>
      </c>
      <c r="C16" s="174">
        <v>840.561757</v>
      </c>
      <c r="D16" s="174">
        <v>840.561757</v>
      </c>
      <c r="E16" s="174">
        <v>840.561757</v>
      </c>
      <c r="F16" s="174"/>
      <c r="G16" s="174"/>
    </row>
    <row r="17" ht="18" customHeight="1" spans="1:7">
      <c r="A17" s="53" t="s">
        <v>85</v>
      </c>
      <c r="B17" s="53" t="s">
        <v>86</v>
      </c>
      <c r="C17" s="174">
        <v>80</v>
      </c>
      <c r="D17" s="174">
        <v>80</v>
      </c>
      <c r="E17" s="174">
        <v>80</v>
      </c>
      <c r="F17" s="174"/>
      <c r="G17" s="174"/>
    </row>
    <row r="18" ht="18" customHeight="1" spans="1:7">
      <c r="A18" s="53" t="s">
        <v>87</v>
      </c>
      <c r="B18" s="53" t="s">
        <v>88</v>
      </c>
      <c r="C18" s="174">
        <v>757.453844</v>
      </c>
      <c r="D18" s="174">
        <v>757.453844</v>
      </c>
      <c r="E18" s="174">
        <v>757.453844</v>
      </c>
      <c r="F18" s="174"/>
      <c r="G18" s="174"/>
    </row>
    <row r="19" ht="18" customHeight="1" spans="1:7">
      <c r="A19" s="53" t="s">
        <v>89</v>
      </c>
      <c r="B19" s="53" t="s">
        <v>90</v>
      </c>
      <c r="C19" s="174">
        <v>757.453844</v>
      </c>
      <c r="D19" s="174">
        <v>757.453844</v>
      </c>
      <c r="E19" s="174">
        <v>757.453844</v>
      </c>
      <c r="F19" s="174"/>
      <c r="G19" s="174"/>
    </row>
    <row r="20" ht="18" customHeight="1" spans="1:7">
      <c r="A20" s="53" t="s">
        <v>91</v>
      </c>
      <c r="B20" s="53" t="s">
        <v>92</v>
      </c>
      <c r="C20" s="174">
        <v>455.380611</v>
      </c>
      <c r="D20" s="174">
        <v>455.380611</v>
      </c>
      <c r="E20" s="174">
        <v>455.380611</v>
      </c>
      <c r="F20" s="174"/>
      <c r="G20" s="174"/>
    </row>
    <row r="21" ht="18" customHeight="1" spans="1:7">
      <c r="A21" s="53" t="s">
        <v>93</v>
      </c>
      <c r="B21" s="53" t="s">
        <v>94</v>
      </c>
      <c r="C21" s="174">
        <v>302.073233</v>
      </c>
      <c r="D21" s="174">
        <v>302.073233</v>
      </c>
      <c r="E21" s="174">
        <v>302.073233</v>
      </c>
      <c r="F21" s="174"/>
      <c r="G21" s="174"/>
    </row>
    <row r="22" ht="18" customHeight="1" spans="1:7">
      <c r="A22" s="53" t="s">
        <v>95</v>
      </c>
      <c r="B22" s="53" t="s">
        <v>96</v>
      </c>
      <c r="C22" s="174">
        <v>1013.0376</v>
      </c>
      <c r="D22" s="174">
        <v>1013.0376</v>
      </c>
      <c r="E22" s="174">
        <v>1013.0376</v>
      </c>
      <c r="F22" s="174"/>
      <c r="G22" s="174"/>
    </row>
    <row r="23" ht="18" customHeight="1" spans="1:7">
      <c r="A23" s="53" t="s">
        <v>97</v>
      </c>
      <c r="B23" s="53" t="s">
        <v>98</v>
      </c>
      <c r="C23" s="174">
        <v>1013.0376</v>
      </c>
      <c r="D23" s="174">
        <v>1013.0376</v>
      </c>
      <c r="E23" s="174">
        <v>1013.0376</v>
      </c>
      <c r="F23" s="174"/>
      <c r="G23" s="174"/>
    </row>
    <row r="24" ht="18" customHeight="1" spans="1:7">
      <c r="A24" s="53" t="s">
        <v>99</v>
      </c>
      <c r="B24" s="53" t="s">
        <v>100</v>
      </c>
      <c r="C24" s="174">
        <v>1013.0376</v>
      </c>
      <c r="D24" s="174">
        <v>1013.0376</v>
      </c>
      <c r="E24" s="174">
        <v>1013.0376</v>
      </c>
      <c r="F24" s="174"/>
      <c r="G24" s="174"/>
    </row>
    <row r="25" ht="18" customHeight="1" spans="1:7">
      <c r="A25" s="202" t="s">
        <v>101</v>
      </c>
      <c r="B25" s="203" t="s">
        <v>101</v>
      </c>
      <c r="C25" s="173">
        <v>18655.699485</v>
      </c>
      <c r="D25" s="174">
        <v>14027.266485</v>
      </c>
      <c r="E25" s="173">
        <v>10958.054485</v>
      </c>
      <c r="F25" s="173">
        <v>3069.212</v>
      </c>
      <c r="G25" s="173">
        <v>4628.433</v>
      </c>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8" sqref="F8"/>
    </sheetView>
  </sheetViews>
  <sheetFormatPr defaultColWidth="10.6666666666667" defaultRowHeight="14.25" customHeight="1" outlineLevelRow="6" outlineLevelCol="5"/>
  <cols>
    <col min="1" max="2" width="32" style="189" customWidth="1"/>
    <col min="3" max="3" width="20.1666666666667" style="190" customWidth="1"/>
    <col min="4" max="5" width="30.6666666666667" style="191" customWidth="1"/>
    <col min="6" max="6" width="21.8333333333333" style="191" customWidth="1"/>
    <col min="7" max="16384" width="10.6666666666667" style="38" customWidth="1"/>
  </cols>
  <sheetData>
    <row r="1" s="38" customFormat="1" customHeight="1" spans="1:6">
      <c r="A1" s="192"/>
      <c r="B1" s="192"/>
      <c r="C1" s="44"/>
      <c r="F1" s="193" t="s">
        <v>128</v>
      </c>
    </row>
    <row r="2" ht="30" customHeight="1" spans="1:6">
      <c r="A2" s="194" t="s">
        <v>129</v>
      </c>
      <c r="B2" s="195"/>
      <c r="C2" s="195"/>
      <c r="D2" s="195"/>
      <c r="E2" s="195"/>
      <c r="F2" s="195"/>
    </row>
    <row r="3" s="38" customFormat="1" ht="15.75" customHeight="1" spans="1:6">
      <c r="A3" s="28" t="s">
        <v>2</v>
      </c>
      <c r="B3" s="192"/>
      <c r="C3" s="44"/>
      <c r="F3" s="193" t="s">
        <v>130</v>
      </c>
    </row>
    <row r="4" s="188" customFormat="1" ht="19.5" customHeight="1" spans="1:6">
      <c r="A4" s="9" t="s">
        <v>131</v>
      </c>
      <c r="B4" s="45" t="s">
        <v>132</v>
      </c>
      <c r="C4" s="46" t="s">
        <v>133</v>
      </c>
      <c r="D4" s="47"/>
      <c r="E4" s="138"/>
      <c r="F4" s="45" t="s">
        <v>134</v>
      </c>
    </row>
    <row r="5" s="188" customFormat="1" ht="19.5" customHeight="1" spans="1:6">
      <c r="A5" s="13"/>
      <c r="B5" s="49"/>
      <c r="C5" s="33" t="s">
        <v>36</v>
      </c>
      <c r="D5" s="33" t="s">
        <v>135</v>
      </c>
      <c r="E5" s="33" t="s">
        <v>136</v>
      </c>
      <c r="F5" s="49"/>
    </row>
    <row r="6" s="188" customFormat="1" ht="18.75" customHeight="1" spans="1:6">
      <c r="A6" s="196">
        <v>1</v>
      </c>
      <c r="B6" s="196">
        <v>2</v>
      </c>
      <c r="C6" s="197">
        <v>3</v>
      </c>
      <c r="D6" s="196">
        <v>4</v>
      </c>
      <c r="E6" s="196">
        <v>5</v>
      </c>
      <c r="F6" s="196">
        <v>6</v>
      </c>
    </row>
    <row r="7" ht="18.75" customHeight="1" spans="1:6">
      <c r="A7" s="175">
        <f>B7+C7+F7</f>
        <v>407.2642</v>
      </c>
      <c r="B7" s="175">
        <v>0</v>
      </c>
      <c r="C7" s="198">
        <f>D7+E7</f>
        <v>402.5306</v>
      </c>
      <c r="D7" s="175">
        <f>1542300/10000</f>
        <v>154.23</v>
      </c>
      <c r="E7" s="175">
        <f>(2425000+58006)/10000</f>
        <v>248.3006</v>
      </c>
      <c r="F7" s="175">
        <f>(41419+5917)/10000</f>
        <v>4.7336</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5"/>
  <sheetViews>
    <sheetView topLeftCell="A34" workbookViewId="0">
      <selection activeCell="X1" sqref="X1"/>
    </sheetView>
  </sheetViews>
  <sheetFormatPr defaultColWidth="10.6666666666667" defaultRowHeight="14.25" customHeight="1"/>
  <cols>
    <col min="1" max="1" width="38.3333333333333" style="38" customWidth="1"/>
    <col min="2" max="2" width="24.1666666666667" style="38" customWidth="1"/>
    <col min="3" max="3" width="36.5" style="38" customWidth="1"/>
    <col min="4" max="4" width="11.8333333333333" style="38" customWidth="1"/>
    <col min="5" max="5" width="20.5" style="38" customWidth="1"/>
    <col min="6" max="6" width="12" style="38" customWidth="1"/>
    <col min="7" max="7" width="26.8333333333333" style="38" customWidth="1"/>
    <col min="8" max="8" width="12.5" style="38" customWidth="1"/>
    <col min="9" max="9" width="12.8333333333333" style="38" customWidth="1"/>
    <col min="10" max="10" width="18" style="38" customWidth="1"/>
    <col min="11" max="11" width="12.5" style="38" customWidth="1"/>
    <col min="12" max="14" width="13" style="38" customWidth="1"/>
    <col min="15" max="17" width="10.6666666666667" style="38" customWidth="1"/>
    <col min="18" max="18" width="14.1666666666667" style="38" customWidth="1"/>
    <col min="19" max="21" width="14.3333333333333" style="38" customWidth="1"/>
    <col min="22" max="22" width="14.8333333333333" style="38" customWidth="1"/>
    <col min="23" max="24" width="13" style="38" customWidth="1"/>
    <col min="25" max="16384" width="10.6666666666667" style="38" customWidth="1"/>
  </cols>
  <sheetData>
    <row r="1" ht="13.5" customHeight="1" spans="2:24">
      <c r="B1" s="176"/>
      <c r="D1" s="177"/>
      <c r="E1" s="177"/>
      <c r="F1" s="177"/>
      <c r="G1" s="177"/>
      <c r="H1" s="178"/>
      <c r="I1" s="178"/>
      <c r="J1" s="39"/>
      <c r="K1" s="178"/>
      <c r="L1" s="178"/>
      <c r="M1" s="178"/>
      <c r="N1" s="178"/>
      <c r="O1" s="39"/>
      <c r="P1" s="39"/>
      <c r="Q1" s="39"/>
      <c r="R1" s="178"/>
      <c r="V1" s="176"/>
      <c r="X1" s="37" t="s">
        <v>137</v>
      </c>
    </row>
    <row r="2" ht="27.75" customHeight="1" spans="1:24">
      <c r="A2" s="119" t="s">
        <v>138</v>
      </c>
      <c r="B2" s="119"/>
      <c r="C2" s="119"/>
      <c r="D2" s="119"/>
      <c r="E2" s="119"/>
      <c r="F2" s="119"/>
      <c r="G2" s="119"/>
      <c r="H2" s="119"/>
      <c r="I2" s="119"/>
      <c r="J2" s="5"/>
      <c r="K2" s="119"/>
      <c r="L2" s="119"/>
      <c r="M2" s="119"/>
      <c r="N2" s="119"/>
      <c r="O2" s="5"/>
      <c r="P2" s="5"/>
      <c r="Q2" s="5"/>
      <c r="R2" s="119"/>
      <c r="S2" s="119"/>
      <c r="T2" s="119"/>
      <c r="U2" s="119"/>
      <c r="V2" s="119"/>
      <c r="W2" s="119"/>
      <c r="X2" s="119"/>
    </row>
    <row r="3" ht="18.75" customHeight="1" spans="1:24">
      <c r="A3" s="28" t="s">
        <v>2</v>
      </c>
      <c r="B3" s="179"/>
      <c r="C3" s="179"/>
      <c r="D3" s="179"/>
      <c r="E3" s="179"/>
      <c r="F3" s="179"/>
      <c r="G3" s="179"/>
      <c r="H3" s="180"/>
      <c r="I3" s="180"/>
      <c r="J3" s="103"/>
      <c r="K3" s="180"/>
      <c r="L3" s="180"/>
      <c r="M3" s="180"/>
      <c r="N3" s="180"/>
      <c r="O3" s="103"/>
      <c r="P3" s="103"/>
      <c r="Q3" s="103"/>
      <c r="R3" s="180"/>
      <c r="V3" s="176"/>
      <c r="X3" s="56" t="s">
        <v>130</v>
      </c>
    </row>
    <row r="4" ht="18" customHeight="1" spans="1:24">
      <c r="A4" s="160" t="s">
        <v>139</v>
      </c>
      <c r="B4" s="160" t="s">
        <v>140</v>
      </c>
      <c r="C4" s="160" t="s">
        <v>141</v>
      </c>
      <c r="D4" s="160" t="s">
        <v>142</v>
      </c>
      <c r="E4" s="160" t="s">
        <v>143</v>
      </c>
      <c r="F4" s="160" t="s">
        <v>144</v>
      </c>
      <c r="G4" s="160" t="s">
        <v>145</v>
      </c>
      <c r="H4" s="181" t="s">
        <v>146</v>
      </c>
      <c r="I4" s="121" t="s">
        <v>146</v>
      </c>
      <c r="J4" s="47"/>
      <c r="K4" s="121"/>
      <c r="L4" s="121"/>
      <c r="M4" s="121"/>
      <c r="N4" s="121"/>
      <c r="O4" s="47"/>
      <c r="P4" s="47"/>
      <c r="Q4" s="47"/>
      <c r="R4" s="120" t="s">
        <v>40</v>
      </c>
      <c r="S4" s="121" t="s">
        <v>41</v>
      </c>
      <c r="T4" s="121"/>
      <c r="U4" s="121"/>
      <c r="V4" s="121"/>
      <c r="W4" s="121"/>
      <c r="X4" s="185"/>
    </row>
    <row r="5" ht="18" customHeight="1" spans="1:24">
      <c r="A5" s="161"/>
      <c r="B5" s="139"/>
      <c r="C5" s="161"/>
      <c r="D5" s="161"/>
      <c r="E5" s="161"/>
      <c r="F5" s="161"/>
      <c r="G5" s="161"/>
      <c r="H5" s="136" t="s">
        <v>147</v>
      </c>
      <c r="I5" s="181" t="s">
        <v>37</v>
      </c>
      <c r="J5" s="47"/>
      <c r="K5" s="121"/>
      <c r="L5" s="121"/>
      <c r="M5" s="121"/>
      <c r="N5" s="185"/>
      <c r="O5" s="46" t="s">
        <v>148</v>
      </c>
      <c r="P5" s="47"/>
      <c r="Q5" s="138"/>
      <c r="R5" s="160" t="s">
        <v>40</v>
      </c>
      <c r="S5" s="181" t="s">
        <v>41</v>
      </c>
      <c r="T5" s="120" t="s">
        <v>42</v>
      </c>
      <c r="U5" s="121" t="s">
        <v>41</v>
      </c>
      <c r="V5" s="120" t="s">
        <v>44</v>
      </c>
      <c r="W5" s="120" t="s">
        <v>45</v>
      </c>
      <c r="X5" s="187" t="s">
        <v>46</v>
      </c>
    </row>
    <row r="6" customHeight="1" spans="1:24">
      <c r="A6" s="50"/>
      <c r="B6" s="50"/>
      <c r="C6" s="50"/>
      <c r="D6" s="50"/>
      <c r="E6" s="50"/>
      <c r="F6" s="50"/>
      <c r="G6" s="50"/>
      <c r="H6" s="50"/>
      <c r="I6" s="186" t="s">
        <v>149</v>
      </c>
      <c r="J6" s="187" t="s">
        <v>150</v>
      </c>
      <c r="K6" s="160" t="s">
        <v>151</v>
      </c>
      <c r="L6" s="160" t="s">
        <v>152</v>
      </c>
      <c r="M6" s="160" t="s">
        <v>153</v>
      </c>
      <c r="N6" s="160" t="s">
        <v>154</v>
      </c>
      <c r="O6" s="160" t="s">
        <v>37</v>
      </c>
      <c r="P6" s="160" t="s">
        <v>38</v>
      </c>
      <c r="Q6" s="160" t="s">
        <v>39</v>
      </c>
      <c r="R6" s="50"/>
      <c r="S6" s="160" t="s">
        <v>36</v>
      </c>
      <c r="T6" s="160" t="s">
        <v>42</v>
      </c>
      <c r="U6" s="160" t="s">
        <v>155</v>
      </c>
      <c r="V6" s="160" t="s">
        <v>44</v>
      </c>
      <c r="W6" s="160" t="s">
        <v>45</v>
      </c>
      <c r="X6" s="160" t="s">
        <v>46</v>
      </c>
    </row>
    <row r="7" ht="37.5" customHeight="1" spans="1:24">
      <c r="A7" s="150"/>
      <c r="B7" s="150"/>
      <c r="C7" s="150"/>
      <c r="D7" s="150"/>
      <c r="E7" s="150"/>
      <c r="F7" s="150"/>
      <c r="G7" s="150"/>
      <c r="H7" s="150"/>
      <c r="I7" s="32" t="s">
        <v>36</v>
      </c>
      <c r="J7" s="32" t="s">
        <v>156</v>
      </c>
      <c r="K7" s="162" t="s">
        <v>150</v>
      </c>
      <c r="L7" s="162" t="s">
        <v>152</v>
      </c>
      <c r="M7" s="162" t="s">
        <v>153</v>
      </c>
      <c r="N7" s="162" t="s">
        <v>154</v>
      </c>
      <c r="O7" s="162" t="s">
        <v>152</v>
      </c>
      <c r="P7" s="162" t="s">
        <v>153</v>
      </c>
      <c r="Q7" s="162" t="s">
        <v>154</v>
      </c>
      <c r="R7" s="162" t="s">
        <v>40</v>
      </c>
      <c r="S7" s="162" t="s">
        <v>36</v>
      </c>
      <c r="T7" s="162" t="s">
        <v>42</v>
      </c>
      <c r="U7" s="162" t="s">
        <v>155</v>
      </c>
      <c r="V7" s="162" t="s">
        <v>44</v>
      </c>
      <c r="W7" s="162" t="s">
        <v>45</v>
      </c>
      <c r="X7" s="162" t="s">
        <v>46</v>
      </c>
    </row>
    <row r="8" customHeight="1" spans="1:24">
      <c r="A8" s="172">
        <v>1</v>
      </c>
      <c r="B8" s="172">
        <v>2</v>
      </c>
      <c r="C8" s="172">
        <v>3</v>
      </c>
      <c r="D8" s="172">
        <v>4</v>
      </c>
      <c r="E8" s="172">
        <v>5</v>
      </c>
      <c r="F8" s="172">
        <v>6</v>
      </c>
      <c r="G8" s="172">
        <v>7</v>
      </c>
      <c r="H8" s="172">
        <v>8</v>
      </c>
      <c r="I8" s="172">
        <v>9</v>
      </c>
      <c r="J8" s="172">
        <v>10</v>
      </c>
      <c r="K8" s="172">
        <v>11</v>
      </c>
      <c r="L8" s="172">
        <v>12</v>
      </c>
      <c r="M8" s="172">
        <v>13</v>
      </c>
      <c r="N8" s="172">
        <v>14</v>
      </c>
      <c r="O8" s="172">
        <v>15</v>
      </c>
      <c r="P8" s="172">
        <v>16</v>
      </c>
      <c r="Q8" s="172">
        <v>17</v>
      </c>
      <c r="R8" s="172">
        <v>18</v>
      </c>
      <c r="S8" s="172">
        <v>19</v>
      </c>
      <c r="T8" s="172">
        <v>20</v>
      </c>
      <c r="U8" s="172">
        <v>21</v>
      </c>
      <c r="V8" s="172">
        <v>22</v>
      </c>
      <c r="W8" s="172">
        <v>23</v>
      </c>
      <c r="X8" s="172">
        <v>24</v>
      </c>
    </row>
    <row r="9" ht="21" customHeight="1" spans="1:24">
      <c r="A9" s="182" t="s">
        <v>48</v>
      </c>
      <c r="B9" s="182"/>
      <c r="C9" s="182"/>
      <c r="D9" s="182"/>
      <c r="E9" s="182"/>
      <c r="F9" s="182"/>
      <c r="G9" s="182"/>
      <c r="H9" s="127">
        <v>14027.266485</v>
      </c>
      <c r="I9" s="127">
        <v>14027.266485</v>
      </c>
      <c r="J9" s="127"/>
      <c r="K9" s="127"/>
      <c r="L9" s="127"/>
      <c r="M9" s="127"/>
      <c r="N9" s="127"/>
      <c r="O9" s="127"/>
      <c r="P9" s="127"/>
      <c r="Q9" s="127"/>
      <c r="R9" s="127"/>
      <c r="S9" s="127"/>
      <c r="T9" s="127"/>
      <c r="U9" s="127"/>
      <c r="V9" s="127"/>
      <c r="W9" s="127"/>
      <c r="X9" s="127"/>
    </row>
    <row r="10" ht="21" customHeight="1" spans="1:24">
      <c r="A10" s="182" t="s">
        <v>50</v>
      </c>
      <c r="B10" s="142" t="s">
        <v>157</v>
      </c>
      <c r="C10" s="142" t="s">
        <v>157</v>
      </c>
      <c r="D10" s="142" t="s">
        <v>157</v>
      </c>
      <c r="E10" s="142" t="s">
        <v>157</v>
      </c>
      <c r="F10" s="142" t="s">
        <v>157</v>
      </c>
      <c r="G10" s="142" t="s">
        <v>157</v>
      </c>
      <c r="H10" s="127">
        <v>13530.266485</v>
      </c>
      <c r="I10" s="127">
        <v>13530.266485</v>
      </c>
      <c r="J10" s="127"/>
      <c r="K10" s="127"/>
      <c r="L10" s="127"/>
      <c r="M10" s="127"/>
      <c r="N10" s="127"/>
      <c r="O10" s="127"/>
      <c r="P10" s="127"/>
      <c r="Q10" s="127"/>
      <c r="R10" s="127"/>
      <c r="S10" s="127"/>
      <c r="T10" s="127"/>
      <c r="U10" s="127"/>
      <c r="V10" s="127"/>
      <c r="W10" s="127"/>
      <c r="X10" s="127"/>
    </row>
    <row r="11" ht="27.75" customHeight="1" spans="1:24">
      <c r="A11" s="142" t="s">
        <v>158</v>
      </c>
      <c r="B11" s="142" t="s">
        <v>159</v>
      </c>
      <c r="C11" s="142" t="s">
        <v>160</v>
      </c>
      <c r="D11" s="142" t="s">
        <v>69</v>
      </c>
      <c r="E11" s="142" t="s">
        <v>161</v>
      </c>
      <c r="F11" s="142" t="s">
        <v>162</v>
      </c>
      <c r="G11" s="142" t="s">
        <v>163</v>
      </c>
      <c r="H11" s="127">
        <v>1978.30392</v>
      </c>
      <c r="I11" s="127">
        <v>1978.30392</v>
      </c>
      <c r="J11" s="127"/>
      <c r="K11" s="127"/>
      <c r="L11" s="127"/>
      <c r="M11" s="127"/>
      <c r="N11" s="127"/>
      <c r="O11" s="127"/>
      <c r="P11" s="127"/>
      <c r="Q11" s="127"/>
      <c r="R11" s="127"/>
      <c r="S11" s="127"/>
      <c r="T11" s="127"/>
      <c r="U11" s="127"/>
      <c r="V11" s="127"/>
      <c r="W11" s="127"/>
      <c r="X11" s="127"/>
    </row>
    <row r="12" ht="27.75" customHeight="1" spans="1:24">
      <c r="A12" s="142" t="s">
        <v>158</v>
      </c>
      <c r="B12" s="142" t="s">
        <v>159</v>
      </c>
      <c r="C12" s="142" t="s">
        <v>160</v>
      </c>
      <c r="D12" s="142" t="s">
        <v>69</v>
      </c>
      <c r="E12" s="142" t="s">
        <v>161</v>
      </c>
      <c r="F12" s="142" t="s">
        <v>164</v>
      </c>
      <c r="G12" s="142" t="s">
        <v>165</v>
      </c>
      <c r="H12" s="127">
        <v>4274.4948</v>
      </c>
      <c r="I12" s="127">
        <v>4274.4948</v>
      </c>
      <c r="J12" s="127"/>
      <c r="K12" s="127"/>
      <c r="L12" s="127"/>
      <c r="M12" s="127"/>
      <c r="N12" s="127"/>
      <c r="O12" s="127"/>
      <c r="P12" s="127"/>
      <c r="Q12" s="127"/>
      <c r="R12" s="127"/>
      <c r="S12" s="127"/>
      <c r="T12" s="127"/>
      <c r="U12" s="127"/>
      <c r="V12" s="127"/>
      <c r="W12" s="127"/>
      <c r="X12" s="127"/>
    </row>
    <row r="13" ht="27.75" customHeight="1" spans="1:24">
      <c r="A13" s="142" t="s">
        <v>158</v>
      </c>
      <c r="B13" s="142" t="s">
        <v>159</v>
      </c>
      <c r="C13" s="142" t="s">
        <v>160</v>
      </c>
      <c r="D13" s="142" t="s">
        <v>69</v>
      </c>
      <c r="E13" s="142" t="s">
        <v>161</v>
      </c>
      <c r="F13" s="142" t="s">
        <v>164</v>
      </c>
      <c r="G13" s="142" t="s">
        <v>165</v>
      </c>
      <c r="H13" s="127">
        <v>120.6</v>
      </c>
      <c r="I13" s="127">
        <v>120.6</v>
      </c>
      <c r="J13" s="127"/>
      <c r="K13" s="127"/>
      <c r="L13" s="127"/>
      <c r="M13" s="127"/>
      <c r="N13" s="127"/>
      <c r="O13" s="127"/>
      <c r="P13" s="127"/>
      <c r="Q13" s="127"/>
      <c r="R13" s="127"/>
      <c r="S13" s="127"/>
      <c r="T13" s="127"/>
      <c r="U13" s="127"/>
      <c r="V13" s="127"/>
      <c r="W13" s="127"/>
      <c r="X13" s="127"/>
    </row>
    <row r="14" ht="27.75" customHeight="1" spans="1:24">
      <c r="A14" s="142" t="s">
        <v>158</v>
      </c>
      <c r="B14" s="142" t="s">
        <v>159</v>
      </c>
      <c r="C14" s="142" t="s">
        <v>160</v>
      </c>
      <c r="D14" s="142" t="s">
        <v>69</v>
      </c>
      <c r="E14" s="142" t="s">
        <v>161</v>
      </c>
      <c r="F14" s="142" t="s">
        <v>164</v>
      </c>
      <c r="G14" s="142" t="s">
        <v>165</v>
      </c>
      <c r="H14" s="127">
        <v>416.628</v>
      </c>
      <c r="I14" s="127">
        <v>416.628</v>
      </c>
      <c r="J14" s="127"/>
      <c r="K14" s="127"/>
      <c r="L14" s="127"/>
      <c r="M14" s="127"/>
      <c r="N14" s="127"/>
      <c r="O14" s="127"/>
      <c r="P14" s="127"/>
      <c r="Q14" s="127"/>
      <c r="R14" s="127"/>
      <c r="S14" s="127"/>
      <c r="T14" s="127"/>
      <c r="U14" s="127"/>
      <c r="V14" s="127"/>
      <c r="W14" s="127"/>
      <c r="X14" s="127"/>
    </row>
    <row r="15" ht="27.75" customHeight="1" spans="1:24">
      <c r="A15" s="142" t="s">
        <v>158</v>
      </c>
      <c r="B15" s="142" t="s">
        <v>166</v>
      </c>
      <c r="C15" s="142" t="s">
        <v>167</v>
      </c>
      <c r="D15" s="142" t="s">
        <v>69</v>
      </c>
      <c r="E15" s="142" t="s">
        <v>161</v>
      </c>
      <c r="F15" s="142" t="s">
        <v>168</v>
      </c>
      <c r="G15" s="142" t="s">
        <v>169</v>
      </c>
      <c r="H15" s="127">
        <v>164.85866</v>
      </c>
      <c r="I15" s="127">
        <v>164.85866</v>
      </c>
      <c r="J15" s="127"/>
      <c r="K15" s="127"/>
      <c r="L15" s="127"/>
      <c r="M15" s="127"/>
      <c r="N15" s="127"/>
      <c r="O15" s="127"/>
      <c r="P15" s="127"/>
      <c r="Q15" s="127"/>
      <c r="R15" s="127"/>
      <c r="S15" s="127"/>
      <c r="T15" s="127"/>
      <c r="U15" s="127"/>
      <c r="V15" s="127"/>
      <c r="W15" s="127"/>
      <c r="X15" s="127"/>
    </row>
    <row r="16" ht="27.75" customHeight="1" spans="1:24">
      <c r="A16" s="142" t="s">
        <v>158</v>
      </c>
      <c r="B16" s="142" t="s">
        <v>170</v>
      </c>
      <c r="C16" s="142" t="s">
        <v>171</v>
      </c>
      <c r="D16" s="142" t="s">
        <v>69</v>
      </c>
      <c r="E16" s="142" t="s">
        <v>161</v>
      </c>
      <c r="F16" s="142" t="s">
        <v>168</v>
      </c>
      <c r="G16" s="142" t="s">
        <v>169</v>
      </c>
      <c r="H16" s="127">
        <v>808</v>
      </c>
      <c r="I16" s="127">
        <v>808</v>
      </c>
      <c r="J16" s="127"/>
      <c r="K16" s="127"/>
      <c r="L16" s="127"/>
      <c r="M16" s="127"/>
      <c r="N16" s="127"/>
      <c r="O16" s="127"/>
      <c r="P16" s="127"/>
      <c r="Q16" s="127"/>
      <c r="R16" s="127"/>
      <c r="S16" s="127"/>
      <c r="T16" s="127"/>
      <c r="U16" s="127"/>
      <c r="V16" s="127"/>
      <c r="W16" s="127"/>
      <c r="X16" s="127"/>
    </row>
    <row r="17" ht="27.75" customHeight="1" spans="1:24">
      <c r="A17" s="142" t="s">
        <v>158</v>
      </c>
      <c r="B17" s="142" t="s">
        <v>172</v>
      </c>
      <c r="C17" s="142" t="s">
        <v>173</v>
      </c>
      <c r="D17" s="142" t="s">
        <v>69</v>
      </c>
      <c r="E17" s="142" t="s">
        <v>161</v>
      </c>
      <c r="F17" s="142" t="s">
        <v>168</v>
      </c>
      <c r="G17" s="142" t="s">
        <v>169</v>
      </c>
      <c r="H17" s="127">
        <v>15.15</v>
      </c>
      <c r="I17" s="127">
        <v>15.15</v>
      </c>
      <c r="J17" s="127"/>
      <c r="K17" s="127"/>
      <c r="L17" s="127"/>
      <c r="M17" s="127"/>
      <c r="N17" s="127"/>
      <c r="O17" s="127"/>
      <c r="P17" s="127"/>
      <c r="Q17" s="127"/>
      <c r="R17" s="127"/>
      <c r="S17" s="127"/>
      <c r="T17" s="127"/>
      <c r="U17" s="127"/>
      <c r="V17" s="127"/>
      <c r="W17" s="127"/>
      <c r="X17" s="127"/>
    </row>
    <row r="18" ht="27.75" customHeight="1" spans="1:24">
      <c r="A18" s="142" t="s">
        <v>158</v>
      </c>
      <c r="B18" s="142" t="s">
        <v>174</v>
      </c>
      <c r="C18" s="142" t="s">
        <v>175</v>
      </c>
      <c r="D18" s="142" t="s">
        <v>83</v>
      </c>
      <c r="E18" s="142" t="s">
        <v>176</v>
      </c>
      <c r="F18" s="142" t="s">
        <v>177</v>
      </c>
      <c r="G18" s="142" t="s">
        <v>178</v>
      </c>
      <c r="H18" s="127">
        <v>840.561757</v>
      </c>
      <c r="I18" s="127">
        <v>840.561757</v>
      </c>
      <c r="J18" s="127"/>
      <c r="K18" s="127"/>
      <c r="L18" s="127"/>
      <c r="M18" s="127"/>
      <c r="N18" s="127"/>
      <c r="O18" s="127"/>
      <c r="P18" s="127"/>
      <c r="Q18" s="127"/>
      <c r="R18" s="127"/>
      <c r="S18" s="127"/>
      <c r="T18" s="127"/>
      <c r="U18" s="127"/>
      <c r="V18" s="127"/>
      <c r="W18" s="127"/>
      <c r="X18" s="127"/>
    </row>
    <row r="19" ht="27.75" customHeight="1" spans="1:24">
      <c r="A19" s="142" t="s">
        <v>158</v>
      </c>
      <c r="B19" s="142" t="s">
        <v>174</v>
      </c>
      <c r="C19" s="142" t="s">
        <v>175</v>
      </c>
      <c r="D19" s="142" t="s">
        <v>85</v>
      </c>
      <c r="E19" s="142" t="s">
        <v>179</v>
      </c>
      <c r="F19" s="142" t="s">
        <v>180</v>
      </c>
      <c r="G19" s="142" t="s">
        <v>181</v>
      </c>
      <c r="H19" s="127">
        <v>80</v>
      </c>
      <c r="I19" s="127">
        <v>80</v>
      </c>
      <c r="J19" s="127"/>
      <c r="K19" s="127"/>
      <c r="L19" s="127"/>
      <c r="M19" s="127"/>
      <c r="N19" s="127"/>
      <c r="O19" s="127"/>
      <c r="P19" s="127"/>
      <c r="Q19" s="127"/>
      <c r="R19" s="127"/>
      <c r="S19" s="127"/>
      <c r="T19" s="127"/>
      <c r="U19" s="127"/>
      <c r="V19" s="127"/>
      <c r="W19" s="127"/>
      <c r="X19" s="127"/>
    </row>
    <row r="20" ht="27.75" customHeight="1" spans="1:24">
      <c r="A20" s="142" t="s">
        <v>158</v>
      </c>
      <c r="B20" s="142" t="s">
        <v>174</v>
      </c>
      <c r="C20" s="142" t="s">
        <v>175</v>
      </c>
      <c r="D20" s="142" t="s">
        <v>91</v>
      </c>
      <c r="E20" s="142" t="s">
        <v>182</v>
      </c>
      <c r="F20" s="142" t="s">
        <v>183</v>
      </c>
      <c r="G20" s="142" t="s">
        <v>184</v>
      </c>
      <c r="H20" s="127">
        <v>436.041411</v>
      </c>
      <c r="I20" s="127">
        <v>436.041411</v>
      </c>
      <c r="J20" s="127"/>
      <c r="K20" s="127"/>
      <c r="L20" s="127"/>
      <c r="M20" s="127"/>
      <c r="N20" s="127"/>
      <c r="O20" s="127"/>
      <c r="P20" s="127"/>
      <c r="Q20" s="127"/>
      <c r="R20" s="127"/>
      <c r="S20" s="127"/>
      <c r="T20" s="127"/>
      <c r="U20" s="127"/>
      <c r="V20" s="127"/>
      <c r="W20" s="127"/>
      <c r="X20" s="127"/>
    </row>
    <row r="21" ht="27.75" customHeight="1" spans="1:24">
      <c r="A21" s="142" t="s">
        <v>158</v>
      </c>
      <c r="B21" s="142" t="s">
        <v>174</v>
      </c>
      <c r="C21" s="142" t="s">
        <v>175</v>
      </c>
      <c r="D21" s="142" t="s">
        <v>93</v>
      </c>
      <c r="E21" s="142" t="s">
        <v>185</v>
      </c>
      <c r="F21" s="142" t="s">
        <v>186</v>
      </c>
      <c r="G21" s="142" t="s">
        <v>187</v>
      </c>
      <c r="H21" s="127">
        <v>302.073233</v>
      </c>
      <c r="I21" s="127">
        <v>302.073233</v>
      </c>
      <c r="J21" s="127"/>
      <c r="K21" s="127"/>
      <c r="L21" s="127"/>
      <c r="M21" s="127"/>
      <c r="N21" s="127"/>
      <c r="O21" s="127"/>
      <c r="P21" s="127"/>
      <c r="Q21" s="127"/>
      <c r="R21" s="127"/>
      <c r="S21" s="127"/>
      <c r="T21" s="127"/>
      <c r="U21" s="127"/>
      <c r="V21" s="127"/>
      <c r="W21" s="127"/>
      <c r="X21" s="127"/>
    </row>
    <row r="22" ht="27.75" customHeight="1" spans="1:24">
      <c r="A22" s="142" t="s">
        <v>158</v>
      </c>
      <c r="B22" s="142" t="s">
        <v>174</v>
      </c>
      <c r="C22" s="142" t="s">
        <v>175</v>
      </c>
      <c r="D22" s="142" t="s">
        <v>69</v>
      </c>
      <c r="E22" s="142" t="s">
        <v>161</v>
      </c>
      <c r="F22" s="142" t="s">
        <v>188</v>
      </c>
      <c r="G22" s="142" t="s">
        <v>189</v>
      </c>
      <c r="H22" s="127">
        <v>26.267555</v>
      </c>
      <c r="I22" s="127">
        <v>26.267555</v>
      </c>
      <c r="J22" s="127"/>
      <c r="K22" s="127"/>
      <c r="L22" s="127"/>
      <c r="M22" s="127"/>
      <c r="N22" s="127"/>
      <c r="O22" s="127"/>
      <c r="P22" s="127"/>
      <c r="Q22" s="127"/>
      <c r="R22" s="127"/>
      <c r="S22" s="127"/>
      <c r="T22" s="127"/>
      <c r="U22" s="127"/>
      <c r="V22" s="127"/>
      <c r="W22" s="127"/>
      <c r="X22" s="127"/>
    </row>
    <row r="23" ht="27.75" customHeight="1" spans="1:24">
      <c r="A23" s="142" t="s">
        <v>158</v>
      </c>
      <c r="B23" s="142" t="s">
        <v>174</v>
      </c>
      <c r="C23" s="142" t="s">
        <v>175</v>
      </c>
      <c r="D23" s="142" t="s">
        <v>69</v>
      </c>
      <c r="E23" s="142" t="s">
        <v>161</v>
      </c>
      <c r="F23" s="142" t="s">
        <v>188</v>
      </c>
      <c r="G23" s="142" t="s">
        <v>189</v>
      </c>
      <c r="H23" s="127">
        <v>1.818349</v>
      </c>
      <c r="I23" s="127">
        <v>1.818349</v>
      </c>
      <c r="J23" s="127"/>
      <c r="K23" s="127"/>
      <c r="L23" s="127"/>
      <c r="M23" s="127"/>
      <c r="N23" s="127"/>
      <c r="O23" s="127"/>
      <c r="P23" s="127"/>
      <c r="Q23" s="127"/>
      <c r="R23" s="127"/>
      <c r="S23" s="127"/>
      <c r="T23" s="127"/>
      <c r="U23" s="127"/>
      <c r="V23" s="127"/>
      <c r="W23" s="127"/>
      <c r="X23" s="127"/>
    </row>
    <row r="24" ht="27.75" customHeight="1" spans="1:24">
      <c r="A24" s="142" t="s">
        <v>158</v>
      </c>
      <c r="B24" s="142" t="s">
        <v>174</v>
      </c>
      <c r="C24" s="142" t="s">
        <v>175</v>
      </c>
      <c r="D24" s="142" t="s">
        <v>91</v>
      </c>
      <c r="E24" s="142" t="s">
        <v>182</v>
      </c>
      <c r="F24" s="142" t="s">
        <v>188</v>
      </c>
      <c r="G24" s="142" t="s">
        <v>189</v>
      </c>
      <c r="H24" s="127">
        <v>19.3392</v>
      </c>
      <c r="I24" s="127">
        <v>19.3392</v>
      </c>
      <c r="J24" s="127"/>
      <c r="K24" s="127"/>
      <c r="L24" s="127"/>
      <c r="M24" s="127"/>
      <c r="N24" s="127"/>
      <c r="O24" s="127"/>
      <c r="P24" s="127"/>
      <c r="Q24" s="127"/>
      <c r="R24" s="127"/>
      <c r="S24" s="127"/>
      <c r="T24" s="127"/>
      <c r="U24" s="127"/>
      <c r="V24" s="127"/>
      <c r="W24" s="127"/>
      <c r="X24" s="127"/>
    </row>
    <row r="25" ht="27.75" customHeight="1" spans="1:24">
      <c r="A25" s="142" t="s">
        <v>158</v>
      </c>
      <c r="B25" s="142" t="s">
        <v>190</v>
      </c>
      <c r="C25" s="142" t="s">
        <v>191</v>
      </c>
      <c r="D25" s="142" t="s">
        <v>99</v>
      </c>
      <c r="E25" s="142" t="s">
        <v>192</v>
      </c>
      <c r="F25" s="142" t="s">
        <v>193</v>
      </c>
      <c r="G25" s="142" t="s">
        <v>192</v>
      </c>
      <c r="H25" s="127">
        <v>1013.0376</v>
      </c>
      <c r="I25" s="127">
        <v>1013.0376</v>
      </c>
      <c r="J25" s="127"/>
      <c r="K25" s="127"/>
      <c r="L25" s="127"/>
      <c r="M25" s="127"/>
      <c r="N25" s="127"/>
      <c r="O25" s="127"/>
      <c r="P25" s="127"/>
      <c r="Q25" s="127"/>
      <c r="R25" s="127"/>
      <c r="S25" s="127"/>
      <c r="T25" s="127"/>
      <c r="U25" s="127"/>
      <c r="V25" s="127"/>
      <c r="W25" s="127"/>
      <c r="X25" s="127"/>
    </row>
    <row r="26" ht="27.75" customHeight="1" spans="1:24">
      <c r="A26" s="142" t="s">
        <v>158</v>
      </c>
      <c r="B26" s="142" t="s">
        <v>194</v>
      </c>
      <c r="C26" s="142" t="s">
        <v>195</v>
      </c>
      <c r="D26" s="142" t="s">
        <v>69</v>
      </c>
      <c r="E26" s="142" t="s">
        <v>161</v>
      </c>
      <c r="F26" s="142" t="s">
        <v>196</v>
      </c>
      <c r="G26" s="142" t="s">
        <v>197</v>
      </c>
      <c r="H26" s="127">
        <v>495.402</v>
      </c>
      <c r="I26" s="127">
        <v>495.402</v>
      </c>
      <c r="J26" s="127"/>
      <c r="K26" s="127"/>
      <c r="L26" s="127"/>
      <c r="M26" s="127"/>
      <c r="N26" s="127"/>
      <c r="O26" s="127"/>
      <c r="P26" s="127"/>
      <c r="Q26" s="127"/>
      <c r="R26" s="127"/>
      <c r="S26" s="127"/>
      <c r="T26" s="127"/>
      <c r="U26" s="127"/>
      <c r="V26" s="127"/>
      <c r="W26" s="127"/>
      <c r="X26" s="127"/>
    </row>
    <row r="27" ht="27.75" customHeight="1" spans="1:24">
      <c r="A27" s="142" t="s">
        <v>158</v>
      </c>
      <c r="B27" s="142" t="s">
        <v>194</v>
      </c>
      <c r="C27" s="142" t="s">
        <v>195</v>
      </c>
      <c r="D27" s="142" t="s">
        <v>73</v>
      </c>
      <c r="E27" s="142" t="s">
        <v>198</v>
      </c>
      <c r="F27" s="142" t="s">
        <v>196</v>
      </c>
      <c r="G27" s="142" t="s">
        <v>197</v>
      </c>
      <c r="H27" s="127">
        <v>1161.5</v>
      </c>
      <c r="I27" s="127">
        <v>1161.5</v>
      </c>
      <c r="J27" s="127"/>
      <c r="K27" s="127"/>
      <c r="L27" s="127"/>
      <c r="M27" s="127"/>
      <c r="N27" s="127"/>
      <c r="O27" s="127"/>
      <c r="P27" s="127"/>
      <c r="Q27" s="127"/>
      <c r="R27" s="127"/>
      <c r="S27" s="127"/>
      <c r="T27" s="127"/>
      <c r="U27" s="127"/>
      <c r="V27" s="127"/>
      <c r="W27" s="127"/>
      <c r="X27" s="127"/>
    </row>
    <row r="28" ht="27.75" customHeight="1" spans="1:24">
      <c r="A28" s="142" t="s">
        <v>158</v>
      </c>
      <c r="B28" s="142" t="s">
        <v>194</v>
      </c>
      <c r="C28" s="142" t="s">
        <v>195</v>
      </c>
      <c r="D28" s="142" t="s">
        <v>73</v>
      </c>
      <c r="E28" s="142" t="s">
        <v>198</v>
      </c>
      <c r="F28" s="142" t="s">
        <v>199</v>
      </c>
      <c r="G28" s="142" t="s">
        <v>200</v>
      </c>
      <c r="H28" s="127">
        <v>300</v>
      </c>
      <c r="I28" s="127">
        <v>300</v>
      </c>
      <c r="J28" s="127"/>
      <c r="K28" s="127"/>
      <c r="L28" s="127"/>
      <c r="M28" s="127"/>
      <c r="N28" s="127"/>
      <c r="O28" s="127"/>
      <c r="P28" s="127"/>
      <c r="Q28" s="127"/>
      <c r="R28" s="127"/>
      <c r="S28" s="127"/>
      <c r="T28" s="127"/>
      <c r="U28" s="127"/>
      <c r="V28" s="127"/>
      <c r="W28" s="127"/>
      <c r="X28" s="127"/>
    </row>
    <row r="29" ht="27.75" customHeight="1" spans="1:24">
      <c r="A29" s="142" t="s">
        <v>158</v>
      </c>
      <c r="B29" s="142" t="s">
        <v>194</v>
      </c>
      <c r="C29" s="142" t="s">
        <v>195</v>
      </c>
      <c r="D29" s="142" t="s">
        <v>69</v>
      </c>
      <c r="E29" s="142" t="s">
        <v>161</v>
      </c>
      <c r="F29" s="142" t="s">
        <v>201</v>
      </c>
      <c r="G29" s="142" t="s">
        <v>202</v>
      </c>
      <c r="H29" s="127">
        <v>161</v>
      </c>
      <c r="I29" s="127">
        <v>161</v>
      </c>
      <c r="J29" s="127"/>
      <c r="K29" s="127"/>
      <c r="L29" s="127"/>
      <c r="M29" s="127"/>
      <c r="N29" s="127"/>
      <c r="O29" s="127"/>
      <c r="P29" s="127"/>
      <c r="Q29" s="127"/>
      <c r="R29" s="127"/>
      <c r="S29" s="127"/>
      <c r="T29" s="127"/>
      <c r="U29" s="127"/>
      <c r="V29" s="127"/>
      <c r="W29" s="127"/>
      <c r="X29" s="127"/>
    </row>
    <row r="30" ht="27.75" customHeight="1" spans="1:24">
      <c r="A30" s="142" t="s">
        <v>158</v>
      </c>
      <c r="B30" s="142" t="s">
        <v>203</v>
      </c>
      <c r="C30" s="142" t="s">
        <v>134</v>
      </c>
      <c r="D30" s="142" t="s">
        <v>69</v>
      </c>
      <c r="E30" s="142" t="s">
        <v>161</v>
      </c>
      <c r="F30" s="142" t="s">
        <v>204</v>
      </c>
      <c r="G30" s="142" t="s">
        <v>134</v>
      </c>
      <c r="H30" s="127">
        <v>4.27</v>
      </c>
      <c r="I30" s="127">
        <v>4.27</v>
      </c>
      <c r="J30" s="127"/>
      <c r="K30" s="127"/>
      <c r="L30" s="127"/>
      <c r="M30" s="127"/>
      <c r="N30" s="127"/>
      <c r="O30" s="127"/>
      <c r="P30" s="127"/>
      <c r="Q30" s="127"/>
      <c r="R30" s="127"/>
      <c r="S30" s="127"/>
      <c r="T30" s="127"/>
      <c r="U30" s="127"/>
      <c r="V30" s="127"/>
      <c r="W30" s="127"/>
      <c r="X30" s="127"/>
    </row>
    <row r="31" ht="27.75" customHeight="1" spans="1:24">
      <c r="A31" s="142" t="s">
        <v>158</v>
      </c>
      <c r="B31" s="142" t="s">
        <v>205</v>
      </c>
      <c r="C31" s="142" t="s">
        <v>206</v>
      </c>
      <c r="D31" s="142" t="s">
        <v>69</v>
      </c>
      <c r="E31" s="142" t="s">
        <v>161</v>
      </c>
      <c r="F31" s="142" t="s">
        <v>207</v>
      </c>
      <c r="G31" s="142" t="s">
        <v>208</v>
      </c>
      <c r="H31" s="127">
        <v>450.42</v>
      </c>
      <c r="I31" s="127">
        <v>450.42</v>
      </c>
      <c r="J31" s="127"/>
      <c r="K31" s="127"/>
      <c r="L31" s="127"/>
      <c r="M31" s="127"/>
      <c r="N31" s="127"/>
      <c r="O31" s="127"/>
      <c r="P31" s="127"/>
      <c r="Q31" s="127"/>
      <c r="R31" s="127"/>
      <c r="S31" s="127"/>
      <c r="T31" s="127"/>
      <c r="U31" s="127"/>
      <c r="V31" s="127"/>
      <c r="W31" s="127"/>
      <c r="X31" s="127"/>
    </row>
    <row r="32" ht="27.75" customHeight="1" spans="1:24">
      <c r="A32" s="142" t="s">
        <v>158</v>
      </c>
      <c r="B32" s="142" t="s">
        <v>209</v>
      </c>
      <c r="C32" s="142" t="s">
        <v>210</v>
      </c>
      <c r="D32" s="142" t="s">
        <v>69</v>
      </c>
      <c r="E32" s="142" t="s">
        <v>161</v>
      </c>
      <c r="F32" s="142" t="s">
        <v>211</v>
      </c>
      <c r="G32" s="142" t="s">
        <v>212</v>
      </c>
      <c r="H32" s="127">
        <v>250</v>
      </c>
      <c r="I32" s="127">
        <v>250</v>
      </c>
      <c r="J32" s="127"/>
      <c r="K32" s="127"/>
      <c r="L32" s="127"/>
      <c r="M32" s="127"/>
      <c r="N32" s="127"/>
      <c r="O32" s="127"/>
      <c r="P32" s="127"/>
      <c r="Q32" s="127"/>
      <c r="R32" s="127"/>
      <c r="S32" s="127"/>
      <c r="T32" s="127"/>
      <c r="U32" s="127"/>
      <c r="V32" s="127"/>
      <c r="W32" s="127"/>
      <c r="X32" s="127"/>
    </row>
    <row r="33" ht="27.75" customHeight="1" spans="1:24">
      <c r="A33" s="142" t="s">
        <v>158</v>
      </c>
      <c r="B33" s="142" t="s">
        <v>194</v>
      </c>
      <c r="C33" s="142" t="s">
        <v>195</v>
      </c>
      <c r="D33" s="142" t="s">
        <v>81</v>
      </c>
      <c r="E33" s="142" t="s">
        <v>213</v>
      </c>
      <c r="F33" s="142" t="s">
        <v>214</v>
      </c>
      <c r="G33" s="142" t="s">
        <v>215</v>
      </c>
      <c r="H33" s="127">
        <v>6.42</v>
      </c>
      <c r="I33" s="127">
        <v>6.42</v>
      </c>
      <c r="J33" s="127"/>
      <c r="K33" s="127"/>
      <c r="L33" s="127"/>
      <c r="M33" s="127"/>
      <c r="N33" s="127"/>
      <c r="O33" s="127"/>
      <c r="P33" s="127"/>
      <c r="Q33" s="127"/>
      <c r="R33" s="127"/>
      <c r="S33" s="127"/>
      <c r="T33" s="127"/>
      <c r="U33" s="127"/>
      <c r="V33" s="127"/>
      <c r="W33" s="127"/>
      <c r="X33" s="127"/>
    </row>
    <row r="34" ht="27.75" customHeight="1" spans="1:24">
      <c r="A34" s="142" t="s">
        <v>158</v>
      </c>
      <c r="B34" s="142" t="s">
        <v>216</v>
      </c>
      <c r="C34" s="142" t="s">
        <v>217</v>
      </c>
      <c r="D34" s="142" t="s">
        <v>81</v>
      </c>
      <c r="E34" s="142" t="s">
        <v>213</v>
      </c>
      <c r="F34" s="142" t="s">
        <v>218</v>
      </c>
      <c r="G34" s="142" t="s">
        <v>219</v>
      </c>
      <c r="H34" s="127">
        <v>154.08</v>
      </c>
      <c r="I34" s="127">
        <v>154.08</v>
      </c>
      <c r="J34" s="127"/>
      <c r="K34" s="127"/>
      <c r="L34" s="127"/>
      <c r="M34" s="127"/>
      <c r="N34" s="127"/>
      <c r="O34" s="127"/>
      <c r="P34" s="127"/>
      <c r="Q34" s="127"/>
      <c r="R34" s="127"/>
      <c r="S34" s="127"/>
      <c r="T34" s="127"/>
      <c r="U34" s="127"/>
      <c r="V34" s="127"/>
      <c r="W34" s="127"/>
      <c r="X34" s="127"/>
    </row>
    <row r="35" ht="27.75" customHeight="1" spans="1:24">
      <c r="A35" s="142" t="s">
        <v>158</v>
      </c>
      <c r="B35" s="142" t="s">
        <v>216</v>
      </c>
      <c r="C35" s="142" t="s">
        <v>217</v>
      </c>
      <c r="D35" s="142" t="s">
        <v>69</v>
      </c>
      <c r="E35" s="142" t="s">
        <v>161</v>
      </c>
      <c r="F35" s="142" t="s">
        <v>218</v>
      </c>
      <c r="G35" s="142" t="s">
        <v>219</v>
      </c>
      <c r="H35" s="127">
        <v>20</v>
      </c>
      <c r="I35" s="127">
        <v>20</v>
      </c>
      <c r="J35" s="127"/>
      <c r="K35" s="127"/>
      <c r="L35" s="127"/>
      <c r="M35" s="127"/>
      <c r="N35" s="127"/>
      <c r="O35" s="127"/>
      <c r="P35" s="127"/>
      <c r="Q35" s="127"/>
      <c r="R35" s="127"/>
      <c r="S35" s="127"/>
      <c r="T35" s="127"/>
      <c r="U35" s="127"/>
      <c r="V35" s="127"/>
      <c r="W35" s="127"/>
      <c r="X35" s="127"/>
    </row>
    <row r="36" ht="27.75" customHeight="1" spans="1:24">
      <c r="A36" s="142" t="s">
        <v>158</v>
      </c>
      <c r="B36" s="142" t="s">
        <v>216</v>
      </c>
      <c r="C36" s="142" t="s">
        <v>217</v>
      </c>
      <c r="D36" s="142" t="s">
        <v>71</v>
      </c>
      <c r="E36" s="142" t="s">
        <v>220</v>
      </c>
      <c r="F36" s="142" t="s">
        <v>218</v>
      </c>
      <c r="G36" s="142" t="s">
        <v>219</v>
      </c>
      <c r="H36" s="127">
        <v>30</v>
      </c>
      <c r="I36" s="127">
        <v>30</v>
      </c>
      <c r="J36" s="127"/>
      <c r="K36" s="127"/>
      <c r="L36" s="127"/>
      <c r="M36" s="127"/>
      <c r="N36" s="127"/>
      <c r="O36" s="127"/>
      <c r="P36" s="127"/>
      <c r="Q36" s="127"/>
      <c r="R36" s="127"/>
      <c r="S36" s="127"/>
      <c r="T36" s="127"/>
      <c r="U36" s="127"/>
      <c r="V36" s="127"/>
      <c r="W36" s="127"/>
      <c r="X36" s="127"/>
    </row>
    <row r="37" ht="21" customHeight="1" spans="1:24">
      <c r="A37" s="182" t="s">
        <v>52</v>
      </c>
      <c r="B37" s="116"/>
      <c r="C37" s="116"/>
      <c r="D37" s="116"/>
      <c r="E37" s="116"/>
      <c r="F37" s="116"/>
      <c r="G37" s="116"/>
      <c r="H37" s="127">
        <v>497</v>
      </c>
      <c r="I37" s="127">
        <v>497</v>
      </c>
      <c r="J37" s="127"/>
      <c r="K37" s="127"/>
      <c r="L37" s="127"/>
      <c r="M37" s="127"/>
      <c r="N37" s="127"/>
      <c r="O37" s="127"/>
      <c r="P37" s="127"/>
      <c r="Q37" s="127"/>
      <c r="R37" s="127"/>
      <c r="S37" s="127"/>
      <c r="T37" s="127"/>
      <c r="U37" s="127"/>
      <c r="V37" s="127"/>
      <c r="W37" s="127"/>
      <c r="X37" s="127"/>
    </row>
    <row r="38" ht="27.75" customHeight="1" spans="1:24">
      <c r="A38" s="142" t="s">
        <v>221</v>
      </c>
      <c r="B38" s="142" t="s">
        <v>222</v>
      </c>
      <c r="C38" s="142" t="s">
        <v>195</v>
      </c>
      <c r="D38" s="142" t="s">
        <v>71</v>
      </c>
      <c r="E38" s="142" t="s">
        <v>220</v>
      </c>
      <c r="F38" s="142" t="s">
        <v>196</v>
      </c>
      <c r="G38" s="142" t="s">
        <v>197</v>
      </c>
      <c r="H38" s="127">
        <v>35</v>
      </c>
      <c r="I38" s="127">
        <v>35</v>
      </c>
      <c r="J38" s="127"/>
      <c r="K38" s="127"/>
      <c r="L38" s="127"/>
      <c r="M38" s="127"/>
      <c r="N38" s="127"/>
      <c r="O38" s="127"/>
      <c r="P38" s="127"/>
      <c r="Q38" s="127"/>
      <c r="R38" s="127"/>
      <c r="S38" s="127"/>
      <c r="T38" s="127"/>
      <c r="U38" s="127"/>
      <c r="V38" s="127"/>
      <c r="W38" s="127"/>
      <c r="X38" s="127"/>
    </row>
    <row r="39" ht="27.75" customHeight="1" spans="1:24">
      <c r="A39" s="142" t="s">
        <v>221</v>
      </c>
      <c r="B39" s="142" t="s">
        <v>222</v>
      </c>
      <c r="C39" s="142" t="s">
        <v>195</v>
      </c>
      <c r="D39" s="142" t="s">
        <v>71</v>
      </c>
      <c r="E39" s="142" t="s">
        <v>220</v>
      </c>
      <c r="F39" s="142" t="s">
        <v>196</v>
      </c>
      <c r="G39" s="142" t="s">
        <v>197</v>
      </c>
      <c r="H39" s="127">
        <v>70.2</v>
      </c>
      <c r="I39" s="127">
        <v>70.2</v>
      </c>
      <c r="J39" s="127"/>
      <c r="K39" s="127"/>
      <c r="L39" s="127"/>
      <c r="M39" s="127"/>
      <c r="N39" s="127"/>
      <c r="O39" s="127"/>
      <c r="P39" s="127"/>
      <c r="Q39" s="127"/>
      <c r="R39" s="127"/>
      <c r="S39" s="127"/>
      <c r="T39" s="127"/>
      <c r="U39" s="127"/>
      <c r="V39" s="127"/>
      <c r="W39" s="127"/>
      <c r="X39" s="127"/>
    </row>
    <row r="40" ht="27.75" customHeight="1" spans="1:24">
      <c r="A40" s="142" t="s">
        <v>221</v>
      </c>
      <c r="B40" s="142" t="s">
        <v>222</v>
      </c>
      <c r="C40" s="142" t="s">
        <v>195</v>
      </c>
      <c r="D40" s="142" t="s">
        <v>71</v>
      </c>
      <c r="E40" s="142" t="s">
        <v>220</v>
      </c>
      <c r="F40" s="142" t="s">
        <v>223</v>
      </c>
      <c r="G40" s="142" t="s">
        <v>224</v>
      </c>
      <c r="H40" s="127">
        <v>75</v>
      </c>
      <c r="I40" s="127">
        <v>75</v>
      </c>
      <c r="J40" s="127"/>
      <c r="K40" s="127"/>
      <c r="L40" s="127"/>
      <c r="M40" s="127"/>
      <c r="N40" s="127"/>
      <c r="O40" s="127"/>
      <c r="P40" s="127"/>
      <c r="Q40" s="127"/>
      <c r="R40" s="127"/>
      <c r="S40" s="127"/>
      <c r="T40" s="127"/>
      <c r="U40" s="127"/>
      <c r="V40" s="127"/>
      <c r="W40" s="127"/>
      <c r="X40" s="127"/>
    </row>
    <row r="41" ht="27.75" customHeight="1" spans="1:24">
      <c r="A41" s="142" t="s">
        <v>221</v>
      </c>
      <c r="B41" s="142" t="s">
        <v>222</v>
      </c>
      <c r="C41" s="142" t="s">
        <v>195</v>
      </c>
      <c r="D41" s="142" t="s">
        <v>71</v>
      </c>
      <c r="E41" s="142" t="s">
        <v>220</v>
      </c>
      <c r="F41" s="142" t="s">
        <v>225</v>
      </c>
      <c r="G41" s="142" t="s">
        <v>226</v>
      </c>
      <c r="H41" s="127">
        <v>45</v>
      </c>
      <c r="I41" s="127">
        <v>45</v>
      </c>
      <c r="J41" s="127"/>
      <c r="K41" s="127"/>
      <c r="L41" s="127"/>
      <c r="M41" s="127"/>
      <c r="N41" s="127"/>
      <c r="O41" s="127"/>
      <c r="P41" s="127"/>
      <c r="Q41" s="127"/>
      <c r="R41" s="127"/>
      <c r="S41" s="127"/>
      <c r="T41" s="127"/>
      <c r="U41" s="127"/>
      <c r="V41" s="127"/>
      <c r="W41" s="127"/>
      <c r="X41" s="127"/>
    </row>
    <row r="42" ht="27.75" customHeight="1" spans="1:24">
      <c r="A42" s="142" t="s">
        <v>221</v>
      </c>
      <c r="B42" s="142" t="s">
        <v>222</v>
      </c>
      <c r="C42" s="142" t="s">
        <v>195</v>
      </c>
      <c r="D42" s="142" t="s">
        <v>71</v>
      </c>
      <c r="E42" s="142" t="s">
        <v>220</v>
      </c>
      <c r="F42" s="142" t="s">
        <v>196</v>
      </c>
      <c r="G42" s="142" t="s">
        <v>197</v>
      </c>
      <c r="H42" s="127">
        <v>15</v>
      </c>
      <c r="I42" s="127">
        <v>15</v>
      </c>
      <c r="J42" s="127"/>
      <c r="K42" s="127"/>
      <c r="L42" s="127"/>
      <c r="M42" s="127"/>
      <c r="N42" s="127"/>
      <c r="O42" s="127"/>
      <c r="P42" s="127"/>
      <c r="Q42" s="127"/>
      <c r="R42" s="127"/>
      <c r="S42" s="127"/>
      <c r="T42" s="127"/>
      <c r="U42" s="127"/>
      <c r="V42" s="127"/>
      <c r="W42" s="127"/>
      <c r="X42" s="127"/>
    </row>
    <row r="43" ht="27.75" customHeight="1" spans="1:24">
      <c r="A43" s="142" t="s">
        <v>221</v>
      </c>
      <c r="B43" s="142" t="s">
        <v>227</v>
      </c>
      <c r="C43" s="142" t="s">
        <v>217</v>
      </c>
      <c r="D43" s="142" t="s">
        <v>71</v>
      </c>
      <c r="E43" s="142" t="s">
        <v>220</v>
      </c>
      <c r="F43" s="142" t="s">
        <v>218</v>
      </c>
      <c r="G43" s="142" t="s">
        <v>219</v>
      </c>
      <c r="H43" s="127">
        <v>241.8</v>
      </c>
      <c r="I43" s="127">
        <v>241.8</v>
      </c>
      <c r="J43" s="127"/>
      <c r="K43" s="127"/>
      <c r="L43" s="127"/>
      <c r="M43" s="127"/>
      <c r="N43" s="127"/>
      <c r="O43" s="127"/>
      <c r="P43" s="127"/>
      <c r="Q43" s="127"/>
      <c r="R43" s="127"/>
      <c r="S43" s="127"/>
      <c r="T43" s="127"/>
      <c r="U43" s="127"/>
      <c r="V43" s="127"/>
      <c r="W43" s="127"/>
      <c r="X43" s="127"/>
    </row>
    <row r="44" ht="27.75" customHeight="1" spans="1:24">
      <c r="A44" s="142" t="s">
        <v>221</v>
      </c>
      <c r="B44" s="142" t="s">
        <v>227</v>
      </c>
      <c r="C44" s="142" t="s">
        <v>217</v>
      </c>
      <c r="D44" s="142" t="s">
        <v>71</v>
      </c>
      <c r="E44" s="142" t="s">
        <v>220</v>
      </c>
      <c r="F44" s="142" t="s">
        <v>218</v>
      </c>
      <c r="G44" s="142" t="s">
        <v>219</v>
      </c>
      <c r="H44" s="127">
        <v>15</v>
      </c>
      <c r="I44" s="127">
        <v>15</v>
      </c>
      <c r="J44" s="127"/>
      <c r="K44" s="127"/>
      <c r="L44" s="127"/>
      <c r="M44" s="127"/>
      <c r="N44" s="127"/>
      <c r="O44" s="127"/>
      <c r="P44" s="127"/>
      <c r="Q44" s="127"/>
      <c r="R44" s="127"/>
      <c r="S44" s="127"/>
      <c r="T44" s="127"/>
      <c r="U44" s="127"/>
      <c r="V44" s="127"/>
      <c r="W44" s="127"/>
      <c r="X44" s="127"/>
    </row>
    <row r="45" ht="17.25" customHeight="1" spans="1:24">
      <c r="A45" s="166" t="s">
        <v>101</v>
      </c>
      <c r="B45" s="183"/>
      <c r="C45" s="183"/>
      <c r="D45" s="183"/>
      <c r="E45" s="183"/>
      <c r="F45" s="183"/>
      <c r="G45" s="184"/>
      <c r="H45" s="127">
        <v>14027.266485</v>
      </c>
      <c r="I45" s="127">
        <v>14027.266485</v>
      </c>
      <c r="J45" s="127"/>
      <c r="K45" s="127"/>
      <c r="L45" s="127"/>
      <c r="M45" s="127"/>
      <c r="N45" s="127"/>
      <c r="O45" s="127"/>
      <c r="P45" s="127"/>
      <c r="Q45" s="127"/>
      <c r="R45" s="127"/>
      <c r="S45" s="127"/>
      <c r="T45" s="127"/>
      <c r="U45" s="127"/>
      <c r="V45" s="127"/>
      <c r="W45" s="127"/>
      <c r="X45" s="127"/>
    </row>
  </sheetData>
  <mergeCells count="30">
    <mergeCell ref="A2:X2"/>
    <mergeCell ref="A3:G3"/>
    <mergeCell ref="H4:X4"/>
    <mergeCell ref="I5:N5"/>
    <mergeCell ref="O5:Q5"/>
    <mergeCell ref="S5:X5"/>
    <mergeCell ref="I6:J6"/>
    <mergeCell ref="A45:G4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8"/>
  <sheetViews>
    <sheetView topLeftCell="A10" workbookViewId="0">
      <selection activeCell="C26" sqref="C26"/>
    </sheetView>
  </sheetViews>
  <sheetFormatPr defaultColWidth="10.6666666666667" defaultRowHeight="14.25" customHeight="1"/>
  <cols>
    <col min="1" max="1" width="12" style="38" customWidth="1"/>
    <col min="2" max="2" width="15.6666666666667" style="38" customWidth="1"/>
    <col min="3" max="3" width="38.3333333333333" style="38" customWidth="1"/>
    <col min="4" max="4" width="27.8333333333333" style="38" customWidth="1"/>
    <col min="5" max="5" width="13" style="38" customWidth="1"/>
    <col min="6" max="6" width="20.6666666666667" style="38" customWidth="1"/>
    <col min="7" max="7" width="11.5" style="38" customWidth="1"/>
    <col min="8" max="8" width="20.6666666666667" style="38" customWidth="1"/>
    <col min="9" max="10" width="12.5" style="38" customWidth="1"/>
    <col min="11" max="11" width="12.8333333333333" style="38" customWidth="1"/>
    <col min="12" max="14" width="14.3333333333333" style="38" customWidth="1"/>
    <col min="15" max="15" width="14.8333333333333" style="38" customWidth="1"/>
    <col min="16" max="17" width="13" style="38" customWidth="1"/>
    <col min="18" max="18" width="10.6666666666667" style="38" customWidth="1"/>
    <col min="19" max="19" width="12" style="38" customWidth="1"/>
    <col min="20" max="21" width="13.8333333333333" style="38" customWidth="1"/>
    <col min="22" max="22" width="13.6666666666667" style="38" customWidth="1"/>
    <col min="23" max="23" width="12" style="38" customWidth="1"/>
    <col min="24" max="16384" width="10.6666666666667" style="38" customWidth="1"/>
  </cols>
  <sheetData>
    <row r="1" ht="13.5" customHeight="1" spans="2:23">
      <c r="B1" s="158"/>
      <c r="E1" s="159"/>
      <c r="F1" s="159"/>
      <c r="G1" s="159"/>
      <c r="H1" s="159"/>
      <c r="I1" s="39"/>
      <c r="J1" s="39"/>
      <c r="K1" s="39"/>
      <c r="L1" s="39"/>
      <c r="M1" s="39"/>
      <c r="N1" s="39"/>
      <c r="O1" s="39"/>
      <c r="P1" s="39"/>
      <c r="Q1" s="39"/>
      <c r="U1" s="158"/>
      <c r="W1" s="3" t="s">
        <v>228</v>
      </c>
    </row>
    <row r="2" ht="27.75" customHeight="1" spans="1:23">
      <c r="A2" s="5" t="s">
        <v>229</v>
      </c>
      <c r="B2" s="5"/>
      <c r="C2" s="5"/>
      <c r="D2" s="5"/>
      <c r="E2" s="5"/>
      <c r="F2" s="5"/>
      <c r="G2" s="5"/>
      <c r="H2" s="5"/>
      <c r="I2" s="5"/>
      <c r="J2" s="5"/>
      <c r="K2" s="5"/>
      <c r="L2" s="5"/>
      <c r="M2" s="5"/>
      <c r="N2" s="5"/>
      <c r="O2" s="5"/>
      <c r="P2" s="5"/>
      <c r="Q2" s="5"/>
      <c r="R2" s="5"/>
      <c r="S2" s="5"/>
      <c r="T2" s="5"/>
      <c r="U2" s="5"/>
      <c r="V2" s="5"/>
      <c r="W2" s="5"/>
    </row>
    <row r="3" ht="13.5" customHeight="1" spans="1:23">
      <c r="A3" s="28" t="s">
        <v>2</v>
      </c>
      <c r="B3" s="7"/>
      <c r="C3" s="7"/>
      <c r="D3" s="7"/>
      <c r="E3" s="7"/>
      <c r="F3" s="7"/>
      <c r="G3" s="7"/>
      <c r="H3" s="7"/>
      <c r="I3" s="103"/>
      <c r="J3" s="103"/>
      <c r="K3" s="103"/>
      <c r="L3" s="103"/>
      <c r="M3" s="103"/>
      <c r="N3" s="103"/>
      <c r="O3" s="103"/>
      <c r="P3" s="103"/>
      <c r="Q3" s="103"/>
      <c r="U3" s="158"/>
      <c r="W3" s="128" t="s">
        <v>130</v>
      </c>
    </row>
    <row r="4" ht="21.75" customHeight="1" spans="1:23">
      <c r="A4" s="160" t="s">
        <v>230</v>
      </c>
      <c r="B4" s="9" t="s">
        <v>140</v>
      </c>
      <c r="C4" s="160" t="s">
        <v>141</v>
      </c>
      <c r="D4" s="160" t="s">
        <v>139</v>
      </c>
      <c r="E4" s="9" t="s">
        <v>142</v>
      </c>
      <c r="F4" s="9" t="s">
        <v>143</v>
      </c>
      <c r="G4" s="9" t="s">
        <v>231</v>
      </c>
      <c r="H4" s="9" t="s">
        <v>232</v>
      </c>
      <c r="I4" s="45" t="s">
        <v>34</v>
      </c>
      <c r="J4" s="46" t="s">
        <v>233</v>
      </c>
      <c r="K4" s="47"/>
      <c r="L4" s="47"/>
      <c r="M4" s="138"/>
      <c r="N4" s="46" t="s">
        <v>148</v>
      </c>
      <c r="O4" s="47"/>
      <c r="P4" s="138"/>
      <c r="Q4" s="9" t="s">
        <v>40</v>
      </c>
      <c r="R4" s="46" t="s">
        <v>41</v>
      </c>
      <c r="S4" s="47"/>
      <c r="T4" s="47"/>
      <c r="U4" s="47"/>
      <c r="V4" s="47"/>
      <c r="W4" s="138"/>
    </row>
    <row r="5" ht="21.75" customHeight="1" spans="1:23">
      <c r="A5" s="161"/>
      <c r="B5" s="50"/>
      <c r="C5" s="161"/>
      <c r="D5" s="161"/>
      <c r="E5" s="105"/>
      <c r="F5" s="105"/>
      <c r="G5" s="105"/>
      <c r="H5" s="105"/>
      <c r="I5" s="50"/>
      <c r="J5" s="169" t="s">
        <v>37</v>
      </c>
      <c r="K5" s="170"/>
      <c r="L5" s="9" t="s">
        <v>38</v>
      </c>
      <c r="M5" s="9" t="s">
        <v>39</v>
      </c>
      <c r="N5" s="9" t="s">
        <v>37</v>
      </c>
      <c r="O5" s="9" t="s">
        <v>38</v>
      </c>
      <c r="P5" s="9" t="s">
        <v>39</v>
      </c>
      <c r="Q5" s="105"/>
      <c r="R5" s="9" t="s">
        <v>36</v>
      </c>
      <c r="S5" s="9" t="s">
        <v>42</v>
      </c>
      <c r="T5" s="9" t="s">
        <v>155</v>
      </c>
      <c r="U5" s="9" t="s">
        <v>44</v>
      </c>
      <c r="V5" s="9" t="s">
        <v>45</v>
      </c>
      <c r="W5" s="9" t="s">
        <v>46</v>
      </c>
    </row>
    <row r="6" ht="21" customHeight="1" spans="1:23">
      <c r="A6" s="50"/>
      <c r="B6" s="50"/>
      <c r="C6" s="50"/>
      <c r="D6" s="50"/>
      <c r="E6" s="50"/>
      <c r="F6" s="50"/>
      <c r="G6" s="50"/>
      <c r="H6" s="50"/>
      <c r="I6" s="50"/>
      <c r="J6" s="171" t="s">
        <v>36</v>
      </c>
      <c r="K6" s="108"/>
      <c r="L6" s="50"/>
      <c r="M6" s="50"/>
      <c r="N6" s="50"/>
      <c r="O6" s="50"/>
      <c r="P6" s="50"/>
      <c r="Q6" s="50"/>
      <c r="R6" s="50"/>
      <c r="S6" s="50"/>
      <c r="T6" s="50"/>
      <c r="U6" s="50"/>
      <c r="V6" s="50"/>
      <c r="W6" s="50"/>
    </row>
    <row r="7" ht="39.75" customHeight="1" spans="1:23">
      <c r="A7" s="162"/>
      <c r="B7" s="49"/>
      <c r="C7" s="162"/>
      <c r="D7" s="162"/>
      <c r="E7" s="13"/>
      <c r="F7" s="13"/>
      <c r="G7" s="13"/>
      <c r="H7" s="13"/>
      <c r="I7" s="49"/>
      <c r="J7" s="14" t="s">
        <v>36</v>
      </c>
      <c r="K7" s="14" t="s">
        <v>234</v>
      </c>
      <c r="L7" s="13"/>
      <c r="M7" s="13"/>
      <c r="N7" s="13"/>
      <c r="O7" s="13"/>
      <c r="P7" s="13"/>
      <c r="Q7" s="13"/>
      <c r="R7" s="13"/>
      <c r="S7" s="13"/>
      <c r="T7" s="13"/>
      <c r="U7" s="49"/>
      <c r="V7" s="13"/>
      <c r="W7" s="13"/>
    </row>
    <row r="8" ht="15" customHeight="1" spans="1:23">
      <c r="A8" s="163">
        <v>1</v>
      </c>
      <c r="B8" s="163">
        <v>2</v>
      </c>
      <c r="C8" s="163">
        <v>3</v>
      </c>
      <c r="D8" s="163">
        <v>4</v>
      </c>
      <c r="E8" s="163">
        <v>5</v>
      </c>
      <c r="F8" s="163">
        <v>6</v>
      </c>
      <c r="G8" s="163">
        <v>7</v>
      </c>
      <c r="H8" s="163">
        <v>8</v>
      </c>
      <c r="I8" s="163">
        <v>9</v>
      </c>
      <c r="J8" s="163">
        <v>10</v>
      </c>
      <c r="K8" s="163">
        <v>11</v>
      </c>
      <c r="L8" s="172">
        <v>12</v>
      </c>
      <c r="M8" s="172">
        <v>13</v>
      </c>
      <c r="N8" s="172">
        <v>14</v>
      </c>
      <c r="O8" s="172">
        <v>15</v>
      </c>
      <c r="P8" s="172">
        <v>16</v>
      </c>
      <c r="Q8" s="172">
        <v>17</v>
      </c>
      <c r="R8" s="172">
        <v>18</v>
      </c>
      <c r="S8" s="172">
        <v>19</v>
      </c>
      <c r="T8" s="172">
        <v>20</v>
      </c>
      <c r="U8" s="163">
        <v>21</v>
      </c>
      <c r="V8" s="163">
        <v>22</v>
      </c>
      <c r="W8" s="163">
        <v>23</v>
      </c>
    </row>
    <row r="9" ht="21.75" customHeight="1" spans="1:23">
      <c r="A9" s="164"/>
      <c r="B9" s="164"/>
      <c r="C9" s="142" t="s">
        <v>235</v>
      </c>
      <c r="D9" s="164"/>
      <c r="E9" s="164"/>
      <c r="F9" s="164"/>
      <c r="G9" s="164"/>
      <c r="H9" s="164"/>
      <c r="I9" s="173">
        <v>183.673</v>
      </c>
      <c r="J9" s="173">
        <v>183.673</v>
      </c>
      <c r="K9" s="173"/>
      <c r="L9" s="173"/>
      <c r="M9" s="173"/>
      <c r="N9" s="127"/>
      <c r="O9" s="127"/>
      <c r="P9" s="20"/>
      <c r="Q9" s="173"/>
      <c r="R9" s="173"/>
      <c r="S9" s="173"/>
      <c r="T9" s="173"/>
      <c r="U9" s="127"/>
      <c r="V9" s="173"/>
      <c r="W9" s="173"/>
    </row>
    <row r="10" ht="21.75" customHeight="1" spans="1:23">
      <c r="A10" s="165" t="s">
        <v>236</v>
      </c>
      <c r="B10" s="165" t="s">
        <v>237</v>
      </c>
      <c r="C10" s="53" t="s">
        <v>235</v>
      </c>
      <c r="D10" s="165" t="s">
        <v>48</v>
      </c>
      <c r="E10" s="165" t="s">
        <v>75</v>
      </c>
      <c r="F10" s="165" t="s">
        <v>238</v>
      </c>
      <c r="G10" s="165" t="s">
        <v>239</v>
      </c>
      <c r="H10" s="165" t="s">
        <v>240</v>
      </c>
      <c r="I10" s="174">
        <v>183.673</v>
      </c>
      <c r="J10" s="174">
        <v>183.673</v>
      </c>
      <c r="K10" s="174"/>
      <c r="L10" s="174"/>
      <c r="M10" s="174"/>
      <c r="N10" s="175"/>
      <c r="O10" s="175"/>
      <c r="P10" s="16"/>
      <c r="Q10" s="174"/>
      <c r="R10" s="174"/>
      <c r="S10" s="174"/>
      <c r="T10" s="174"/>
      <c r="U10" s="175"/>
      <c r="V10" s="174"/>
      <c r="W10" s="174"/>
    </row>
    <row r="11" ht="21.75" customHeight="1" spans="1:23">
      <c r="A11" s="116"/>
      <c r="B11" s="116"/>
      <c r="C11" s="142" t="s">
        <v>241</v>
      </c>
      <c r="D11" s="116"/>
      <c r="E11" s="116"/>
      <c r="F11" s="116"/>
      <c r="G11" s="116"/>
      <c r="H11" s="116"/>
      <c r="I11" s="173">
        <v>47.52</v>
      </c>
      <c r="J11" s="173">
        <v>47.52</v>
      </c>
      <c r="K11" s="173"/>
      <c r="L11" s="173"/>
      <c r="M11" s="173"/>
      <c r="N11" s="127"/>
      <c r="O11" s="127"/>
      <c r="P11" s="116"/>
      <c r="Q11" s="173"/>
      <c r="R11" s="173"/>
      <c r="S11" s="173"/>
      <c r="T11" s="173"/>
      <c r="U11" s="127"/>
      <c r="V11" s="173"/>
      <c r="W11" s="173"/>
    </row>
    <row r="12" ht="21.75" customHeight="1" spans="1:23">
      <c r="A12" s="165" t="s">
        <v>236</v>
      </c>
      <c r="B12" s="165" t="s">
        <v>242</v>
      </c>
      <c r="C12" s="53" t="s">
        <v>241</v>
      </c>
      <c r="D12" s="165" t="s">
        <v>48</v>
      </c>
      <c r="E12" s="165" t="s">
        <v>75</v>
      </c>
      <c r="F12" s="165" t="s">
        <v>238</v>
      </c>
      <c r="G12" s="165" t="s">
        <v>239</v>
      </c>
      <c r="H12" s="165" t="s">
        <v>240</v>
      </c>
      <c r="I12" s="174">
        <v>47.52</v>
      </c>
      <c r="J12" s="174">
        <v>47.52</v>
      </c>
      <c r="K12" s="174"/>
      <c r="L12" s="174"/>
      <c r="M12" s="174"/>
      <c r="N12" s="175"/>
      <c r="O12" s="175"/>
      <c r="P12" s="116"/>
      <c r="Q12" s="174"/>
      <c r="R12" s="174"/>
      <c r="S12" s="174"/>
      <c r="T12" s="174"/>
      <c r="U12" s="175"/>
      <c r="V12" s="174"/>
      <c r="W12" s="174"/>
    </row>
    <row r="13" ht="21.75" customHeight="1" spans="1:23">
      <c r="A13" s="116"/>
      <c r="B13" s="116"/>
      <c r="C13" s="142" t="s">
        <v>243</v>
      </c>
      <c r="D13" s="116"/>
      <c r="E13" s="116"/>
      <c r="F13" s="116"/>
      <c r="G13" s="116"/>
      <c r="H13" s="116"/>
      <c r="I13" s="173">
        <v>20</v>
      </c>
      <c r="J13" s="173">
        <v>20</v>
      </c>
      <c r="K13" s="173"/>
      <c r="L13" s="173"/>
      <c r="M13" s="173"/>
      <c r="N13" s="127"/>
      <c r="O13" s="127"/>
      <c r="P13" s="116"/>
      <c r="Q13" s="173"/>
      <c r="R13" s="173"/>
      <c r="S13" s="173"/>
      <c r="T13" s="173"/>
      <c r="U13" s="127"/>
      <c r="V13" s="173"/>
      <c r="W13" s="173"/>
    </row>
    <row r="14" ht="21.75" customHeight="1" spans="1:23">
      <c r="A14" s="165" t="s">
        <v>236</v>
      </c>
      <c r="B14" s="165" t="s">
        <v>244</v>
      </c>
      <c r="C14" s="53" t="s">
        <v>243</v>
      </c>
      <c r="D14" s="165" t="s">
        <v>48</v>
      </c>
      <c r="E14" s="165" t="s">
        <v>75</v>
      </c>
      <c r="F14" s="165" t="s">
        <v>238</v>
      </c>
      <c r="G14" s="165" t="s">
        <v>196</v>
      </c>
      <c r="H14" s="165" t="s">
        <v>197</v>
      </c>
      <c r="I14" s="174">
        <v>20</v>
      </c>
      <c r="J14" s="174">
        <v>20</v>
      </c>
      <c r="K14" s="174"/>
      <c r="L14" s="174"/>
      <c r="M14" s="174"/>
      <c r="N14" s="175"/>
      <c r="O14" s="175"/>
      <c r="P14" s="116"/>
      <c r="Q14" s="174"/>
      <c r="R14" s="174"/>
      <c r="S14" s="174"/>
      <c r="T14" s="174"/>
      <c r="U14" s="175"/>
      <c r="V14" s="174"/>
      <c r="W14" s="174"/>
    </row>
    <row r="15" ht="21.75" customHeight="1" spans="1:23">
      <c r="A15" s="116"/>
      <c r="B15" s="116"/>
      <c r="C15" s="142" t="s">
        <v>245</v>
      </c>
      <c r="D15" s="116"/>
      <c r="E15" s="116"/>
      <c r="F15" s="116"/>
      <c r="G15" s="116"/>
      <c r="H15" s="116"/>
      <c r="I15" s="173">
        <v>3212.64</v>
      </c>
      <c r="J15" s="173">
        <v>3212.64</v>
      </c>
      <c r="K15" s="173"/>
      <c r="L15" s="173"/>
      <c r="M15" s="173"/>
      <c r="N15" s="127"/>
      <c r="O15" s="127"/>
      <c r="P15" s="116"/>
      <c r="Q15" s="173"/>
      <c r="R15" s="173"/>
      <c r="S15" s="173"/>
      <c r="T15" s="173"/>
      <c r="U15" s="127"/>
      <c r="V15" s="173"/>
      <c r="W15" s="173"/>
    </row>
    <row r="16" ht="21.75" customHeight="1" spans="1:23">
      <c r="A16" s="165" t="s">
        <v>246</v>
      </c>
      <c r="B16" s="165" t="s">
        <v>247</v>
      </c>
      <c r="C16" s="53" t="s">
        <v>245</v>
      </c>
      <c r="D16" s="165" t="s">
        <v>48</v>
      </c>
      <c r="E16" s="165" t="s">
        <v>75</v>
      </c>
      <c r="F16" s="165" t="s">
        <v>238</v>
      </c>
      <c r="G16" s="165" t="s">
        <v>239</v>
      </c>
      <c r="H16" s="165" t="s">
        <v>240</v>
      </c>
      <c r="I16" s="174">
        <v>3212.64</v>
      </c>
      <c r="J16" s="174">
        <v>3212.64</v>
      </c>
      <c r="K16" s="174"/>
      <c r="L16" s="174"/>
      <c r="M16" s="174"/>
      <c r="N16" s="175"/>
      <c r="O16" s="175"/>
      <c r="P16" s="116"/>
      <c r="Q16" s="174"/>
      <c r="R16" s="174"/>
      <c r="S16" s="174"/>
      <c r="T16" s="174"/>
      <c r="U16" s="175"/>
      <c r="V16" s="174"/>
      <c r="W16" s="174"/>
    </row>
    <row r="17" ht="21.75" customHeight="1" spans="1:23">
      <c r="A17" s="116"/>
      <c r="B17" s="116"/>
      <c r="C17" s="142" t="s">
        <v>248</v>
      </c>
      <c r="D17" s="116"/>
      <c r="E17" s="116"/>
      <c r="F17" s="116"/>
      <c r="G17" s="116"/>
      <c r="H17" s="116"/>
      <c r="I17" s="173">
        <v>300</v>
      </c>
      <c r="J17" s="173">
        <v>300</v>
      </c>
      <c r="K17" s="173"/>
      <c r="L17" s="173"/>
      <c r="M17" s="173"/>
      <c r="N17" s="127"/>
      <c r="O17" s="127"/>
      <c r="P17" s="116"/>
      <c r="Q17" s="173"/>
      <c r="R17" s="173"/>
      <c r="S17" s="173"/>
      <c r="T17" s="173"/>
      <c r="U17" s="127"/>
      <c r="V17" s="173"/>
      <c r="W17" s="173"/>
    </row>
    <row r="18" ht="21.75" customHeight="1" spans="1:23">
      <c r="A18" s="165" t="s">
        <v>249</v>
      </c>
      <c r="B18" s="165" t="s">
        <v>250</v>
      </c>
      <c r="C18" s="53" t="s">
        <v>248</v>
      </c>
      <c r="D18" s="165" t="s">
        <v>48</v>
      </c>
      <c r="E18" s="165" t="s">
        <v>75</v>
      </c>
      <c r="F18" s="165" t="s">
        <v>238</v>
      </c>
      <c r="G18" s="165" t="s">
        <v>239</v>
      </c>
      <c r="H18" s="165" t="s">
        <v>240</v>
      </c>
      <c r="I18" s="174">
        <v>50</v>
      </c>
      <c r="J18" s="174">
        <v>50</v>
      </c>
      <c r="K18" s="174"/>
      <c r="L18" s="174"/>
      <c r="M18" s="174"/>
      <c r="N18" s="175"/>
      <c r="O18" s="175"/>
      <c r="P18" s="116"/>
      <c r="Q18" s="174"/>
      <c r="R18" s="174"/>
      <c r="S18" s="174"/>
      <c r="T18" s="174"/>
      <c r="U18" s="175"/>
      <c r="V18" s="174"/>
      <c r="W18" s="174"/>
    </row>
    <row r="19" ht="21.75" customHeight="1" spans="1:23">
      <c r="A19" s="165" t="s">
        <v>249</v>
      </c>
      <c r="B19" s="165" t="s">
        <v>250</v>
      </c>
      <c r="C19" s="53" t="s">
        <v>248</v>
      </c>
      <c r="D19" s="165" t="s">
        <v>48</v>
      </c>
      <c r="E19" s="165" t="s">
        <v>75</v>
      </c>
      <c r="F19" s="165" t="s">
        <v>238</v>
      </c>
      <c r="G19" s="165" t="s">
        <v>251</v>
      </c>
      <c r="H19" s="165" t="s">
        <v>252</v>
      </c>
      <c r="I19" s="174">
        <v>250</v>
      </c>
      <c r="J19" s="174">
        <v>250</v>
      </c>
      <c r="K19" s="174"/>
      <c r="L19" s="174"/>
      <c r="M19" s="174"/>
      <c r="N19" s="175"/>
      <c r="O19" s="175"/>
      <c r="P19" s="116"/>
      <c r="Q19" s="174"/>
      <c r="R19" s="174"/>
      <c r="S19" s="174"/>
      <c r="T19" s="174"/>
      <c r="U19" s="175"/>
      <c r="V19" s="174"/>
      <c r="W19" s="174"/>
    </row>
    <row r="20" ht="21.75" customHeight="1" spans="1:23">
      <c r="A20" s="116"/>
      <c r="B20" s="116"/>
      <c r="C20" s="142" t="s">
        <v>253</v>
      </c>
      <c r="D20" s="116"/>
      <c r="E20" s="116"/>
      <c r="F20" s="116"/>
      <c r="G20" s="116"/>
      <c r="H20" s="116"/>
      <c r="I20" s="173">
        <v>46.6</v>
      </c>
      <c r="J20" s="173">
        <v>46.6</v>
      </c>
      <c r="K20" s="173"/>
      <c r="L20" s="173"/>
      <c r="M20" s="173"/>
      <c r="N20" s="127"/>
      <c r="O20" s="127"/>
      <c r="P20" s="116"/>
      <c r="Q20" s="173"/>
      <c r="R20" s="173"/>
      <c r="S20" s="173"/>
      <c r="T20" s="173"/>
      <c r="U20" s="127"/>
      <c r="V20" s="173"/>
      <c r="W20" s="173"/>
    </row>
    <row r="21" ht="21.75" customHeight="1" spans="1:23">
      <c r="A21" s="165" t="s">
        <v>246</v>
      </c>
      <c r="B21" s="165" t="s">
        <v>254</v>
      </c>
      <c r="C21" s="53" t="s">
        <v>253</v>
      </c>
      <c r="D21" s="165" t="s">
        <v>48</v>
      </c>
      <c r="E21" s="165" t="s">
        <v>75</v>
      </c>
      <c r="F21" s="165" t="s">
        <v>238</v>
      </c>
      <c r="G21" s="165" t="s">
        <v>255</v>
      </c>
      <c r="H21" s="165" t="s">
        <v>256</v>
      </c>
      <c r="I21" s="174">
        <v>46.6</v>
      </c>
      <c r="J21" s="174">
        <v>46.6</v>
      </c>
      <c r="K21" s="174"/>
      <c r="L21" s="174"/>
      <c r="M21" s="174"/>
      <c r="N21" s="175"/>
      <c r="O21" s="175"/>
      <c r="P21" s="116"/>
      <c r="Q21" s="174"/>
      <c r="R21" s="174"/>
      <c r="S21" s="174"/>
      <c r="T21" s="174"/>
      <c r="U21" s="175"/>
      <c r="V21" s="174"/>
      <c r="W21" s="174"/>
    </row>
    <row r="22" ht="21.75" customHeight="1" spans="1:23">
      <c r="A22" s="116"/>
      <c r="B22" s="116"/>
      <c r="C22" s="142" t="s">
        <v>257</v>
      </c>
      <c r="D22" s="116"/>
      <c r="E22" s="116"/>
      <c r="F22" s="116"/>
      <c r="G22" s="116"/>
      <c r="H22" s="116"/>
      <c r="I22" s="173">
        <v>50</v>
      </c>
      <c r="J22" s="173">
        <v>50</v>
      </c>
      <c r="K22" s="173"/>
      <c r="L22" s="173"/>
      <c r="M22" s="173"/>
      <c r="N22" s="127"/>
      <c r="O22" s="127"/>
      <c r="P22" s="116"/>
      <c r="Q22" s="173"/>
      <c r="R22" s="173"/>
      <c r="S22" s="173"/>
      <c r="T22" s="173"/>
      <c r="U22" s="127"/>
      <c r="V22" s="173"/>
      <c r="W22" s="173"/>
    </row>
    <row r="23" ht="21.75" customHeight="1" spans="1:23">
      <c r="A23" s="165" t="s">
        <v>246</v>
      </c>
      <c r="B23" s="165" t="s">
        <v>258</v>
      </c>
      <c r="C23" s="53" t="s">
        <v>257</v>
      </c>
      <c r="D23" s="165" t="s">
        <v>48</v>
      </c>
      <c r="E23" s="165" t="s">
        <v>75</v>
      </c>
      <c r="F23" s="165" t="s">
        <v>238</v>
      </c>
      <c r="G23" s="165" t="s">
        <v>259</v>
      </c>
      <c r="H23" s="165" t="s">
        <v>260</v>
      </c>
      <c r="I23" s="174">
        <v>50</v>
      </c>
      <c r="J23" s="174">
        <v>50</v>
      </c>
      <c r="K23" s="174"/>
      <c r="L23" s="174"/>
      <c r="M23" s="174"/>
      <c r="N23" s="175"/>
      <c r="O23" s="175"/>
      <c r="P23" s="116"/>
      <c r="Q23" s="174"/>
      <c r="R23" s="174"/>
      <c r="S23" s="174"/>
      <c r="T23" s="174"/>
      <c r="U23" s="175"/>
      <c r="V23" s="174"/>
      <c r="W23" s="174"/>
    </row>
    <row r="24" ht="21.75" customHeight="1" spans="1:23">
      <c r="A24" s="116"/>
      <c r="B24" s="116"/>
      <c r="C24" s="142" t="s">
        <v>261</v>
      </c>
      <c r="D24" s="116"/>
      <c r="E24" s="116"/>
      <c r="F24" s="116"/>
      <c r="G24" s="116"/>
      <c r="H24" s="116"/>
      <c r="I24" s="173">
        <v>450</v>
      </c>
      <c r="J24" s="173">
        <v>450</v>
      </c>
      <c r="K24" s="173"/>
      <c r="L24" s="173"/>
      <c r="M24" s="173"/>
      <c r="N24" s="127"/>
      <c r="O24" s="127"/>
      <c r="P24" s="116"/>
      <c r="Q24" s="173"/>
      <c r="R24" s="173"/>
      <c r="S24" s="173"/>
      <c r="T24" s="173"/>
      <c r="U24" s="127"/>
      <c r="V24" s="173"/>
      <c r="W24" s="173"/>
    </row>
    <row r="25" ht="21.75" customHeight="1" spans="1:23">
      <c r="A25" s="165" t="s">
        <v>246</v>
      </c>
      <c r="B25" s="165" t="s">
        <v>262</v>
      </c>
      <c r="C25" s="53" t="s">
        <v>261</v>
      </c>
      <c r="D25" s="165" t="s">
        <v>48</v>
      </c>
      <c r="E25" s="165" t="s">
        <v>75</v>
      </c>
      <c r="F25" s="165" t="s">
        <v>238</v>
      </c>
      <c r="G25" s="165" t="s">
        <v>239</v>
      </c>
      <c r="H25" s="165" t="s">
        <v>240</v>
      </c>
      <c r="I25" s="174">
        <v>450</v>
      </c>
      <c r="J25" s="174">
        <v>450</v>
      </c>
      <c r="K25" s="174"/>
      <c r="L25" s="174"/>
      <c r="M25" s="174"/>
      <c r="N25" s="175"/>
      <c r="O25" s="175"/>
      <c r="P25" s="116"/>
      <c r="Q25" s="174"/>
      <c r="R25" s="174"/>
      <c r="S25" s="174"/>
      <c r="T25" s="174"/>
      <c r="U25" s="175"/>
      <c r="V25" s="174"/>
      <c r="W25" s="174"/>
    </row>
    <row r="26" ht="21.75" customHeight="1" spans="1:23">
      <c r="A26" s="116"/>
      <c r="B26" s="116"/>
      <c r="C26" s="142" t="s">
        <v>263</v>
      </c>
      <c r="D26" s="116"/>
      <c r="E26" s="116"/>
      <c r="F26" s="116"/>
      <c r="G26" s="116"/>
      <c r="H26" s="116"/>
      <c r="I26" s="173">
        <v>318</v>
      </c>
      <c r="J26" s="173">
        <v>318</v>
      </c>
      <c r="K26" s="173"/>
      <c r="L26" s="173"/>
      <c r="M26" s="173"/>
      <c r="N26" s="127"/>
      <c r="O26" s="127"/>
      <c r="P26" s="116"/>
      <c r="Q26" s="173"/>
      <c r="R26" s="173"/>
      <c r="S26" s="173"/>
      <c r="T26" s="173"/>
      <c r="U26" s="127"/>
      <c r="V26" s="173"/>
      <c r="W26" s="173"/>
    </row>
    <row r="27" ht="21.75" customHeight="1" spans="1:23">
      <c r="A27" s="165" t="s">
        <v>246</v>
      </c>
      <c r="B27" s="165" t="s">
        <v>264</v>
      </c>
      <c r="C27" s="53" t="s">
        <v>263</v>
      </c>
      <c r="D27" s="165" t="s">
        <v>48</v>
      </c>
      <c r="E27" s="165" t="s">
        <v>75</v>
      </c>
      <c r="F27" s="165" t="s">
        <v>238</v>
      </c>
      <c r="G27" s="165" t="s">
        <v>265</v>
      </c>
      <c r="H27" s="165" t="s">
        <v>266</v>
      </c>
      <c r="I27" s="174">
        <v>318</v>
      </c>
      <c r="J27" s="174">
        <v>318</v>
      </c>
      <c r="K27" s="174"/>
      <c r="L27" s="174"/>
      <c r="M27" s="174"/>
      <c r="N27" s="175"/>
      <c r="O27" s="175"/>
      <c r="P27" s="116"/>
      <c r="Q27" s="174"/>
      <c r="R27" s="174"/>
      <c r="S27" s="174"/>
      <c r="T27" s="174"/>
      <c r="U27" s="175"/>
      <c r="V27" s="174"/>
      <c r="W27" s="174"/>
    </row>
    <row r="28" ht="18.75" customHeight="1" spans="1:23">
      <c r="A28" s="166" t="s">
        <v>101</v>
      </c>
      <c r="B28" s="167"/>
      <c r="C28" s="167"/>
      <c r="D28" s="167"/>
      <c r="E28" s="167"/>
      <c r="F28" s="167"/>
      <c r="G28" s="167"/>
      <c r="H28" s="168"/>
      <c r="I28" s="173">
        <v>4628.433</v>
      </c>
      <c r="J28" s="173">
        <v>4628.433</v>
      </c>
      <c r="K28" s="174"/>
      <c r="L28" s="173"/>
      <c r="M28" s="173"/>
      <c r="N28" s="173"/>
      <c r="O28" s="173"/>
      <c r="P28" s="20"/>
      <c r="Q28" s="173"/>
      <c r="R28" s="173"/>
      <c r="S28" s="173"/>
      <c r="T28" s="173"/>
      <c r="U28" s="175"/>
      <c r="V28" s="173"/>
      <c r="W28" s="173"/>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36"/>
  <sheetViews>
    <sheetView tabSelected="1" topLeftCell="C81" workbookViewId="0">
      <selection activeCell="F97" sqref="F97"/>
    </sheetView>
  </sheetViews>
  <sheetFormatPr defaultColWidth="10.6666666666667" defaultRowHeight="12" customHeight="1"/>
  <cols>
    <col min="1" max="1" width="69.3333333333333" style="1" customWidth="1"/>
    <col min="2" max="2" width="30.3333333333333" style="24" customWidth="1"/>
    <col min="3" max="3" width="111.166666666667" style="1" customWidth="1"/>
    <col min="4" max="5" width="27.5" style="1" customWidth="1"/>
    <col min="6" max="6" width="55" style="1" customWidth="1"/>
    <col min="7" max="7" width="10.3333333333333" style="2" customWidth="1"/>
    <col min="8" max="8" width="18.6666666666667" style="1" customWidth="1"/>
    <col min="9" max="9" width="9.83333333333333" style="2" customWidth="1"/>
    <col min="10" max="10" width="16.8333333333333" style="2" customWidth="1"/>
    <col min="11" max="12" width="53" style="24" customWidth="1"/>
    <col min="13" max="16384" width="10.6666666666667" style="24" customWidth="1"/>
  </cols>
  <sheetData>
    <row r="1" ht="15.75" customHeight="1" spans="11:12">
      <c r="K1" s="37"/>
      <c r="L1" s="37" t="s">
        <v>267</v>
      </c>
    </row>
    <row r="2" s="22" customFormat="1" ht="30.75" customHeight="1" spans="1:12">
      <c r="A2" s="25" t="s">
        <v>268</v>
      </c>
      <c r="B2" s="26"/>
      <c r="C2" s="27"/>
      <c r="D2" s="27"/>
      <c r="E2" s="27"/>
      <c r="F2" s="27"/>
      <c r="G2" s="26"/>
      <c r="H2" s="27"/>
      <c r="I2" s="26"/>
      <c r="J2" s="26"/>
      <c r="K2" s="26"/>
      <c r="L2" s="26"/>
    </row>
    <row r="3" s="23" customFormat="1" ht="15.75" customHeight="1" spans="1:12">
      <c r="A3" s="151" t="s">
        <v>2</v>
      </c>
      <c r="B3" s="29"/>
      <c r="C3" s="30"/>
      <c r="D3" s="30"/>
      <c r="E3" s="30"/>
      <c r="F3" s="30"/>
      <c r="G3" s="29"/>
      <c r="H3" s="30"/>
      <c r="I3" s="29"/>
      <c r="J3" s="29"/>
      <c r="K3" s="29"/>
      <c r="L3" s="29"/>
    </row>
    <row r="4" ht="60" customHeight="1" spans="1:12">
      <c r="A4" s="14" t="s">
        <v>269</v>
      </c>
      <c r="B4" s="31" t="s">
        <v>140</v>
      </c>
      <c r="C4" s="14" t="s">
        <v>270</v>
      </c>
      <c r="D4" s="14" t="s">
        <v>271</v>
      </c>
      <c r="E4" s="14" t="s">
        <v>272</v>
      </c>
      <c r="F4" s="14" t="s">
        <v>273</v>
      </c>
      <c r="G4" s="32" t="s">
        <v>274</v>
      </c>
      <c r="H4" s="14" t="s">
        <v>275</v>
      </c>
      <c r="I4" s="32" t="s">
        <v>276</v>
      </c>
      <c r="J4" s="32" t="s">
        <v>277</v>
      </c>
      <c r="K4" s="31" t="s">
        <v>278</v>
      </c>
      <c r="L4" s="31" t="s">
        <v>279</v>
      </c>
    </row>
    <row r="5" ht="15" customHeight="1" spans="1:12">
      <c r="A5" s="33">
        <v>1</v>
      </c>
      <c r="B5" s="31">
        <v>2</v>
      </c>
      <c r="C5" s="33">
        <v>3</v>
      </c>
      <c r="D5" s="31">
        <v>4</v>
      </c>
      <c r="E5" s="33">
        <v>5</v>
      </c>
      <c r="F5" s="31">
        <v>6</v>
      </c>
      <c r="G5" s="33">
        <v>7</v>
      </c>
      <c r="H5" s="31">
        <v>8</v>
      </c>
      <c r="I5" s="33">
        <v>9</v>
      </c>
      <c r="J5" s="31">
        <v>10</v>
      </c>
      <c r="K5" s="33">
        <v>11</v>
      </c>
      <c r="L5" s="31">
        <v>12</v>
      </c>
    </row>
    <row r="6" ht="28.5" customHeight="1" spans="1:12">
      <c r="A6" s="34" t="s">
        <v>48</v>
      </c>
      <c r="B6" s="31"/>
      <c r="C6" s="33"/>
      <c r="D6" s="33"/>
      <c r="E6" s="33"/>
      <c r="F6" s="33"/>
      <c r="G6" s="31"/>
      <c r="H6" s="33"/>
      <c r="I6" s="31"/>
      <c r="J6" s="31"/>
      <c r="K6" s="31"/>
      <c r="L6" s="31"/>
    </row>
    <row r="7" ht="28.5" customHeight="1" spans="1:12">
      <c r="A7" s="34" t="s">
        <v>50</v>
      </c>
      <c r="B7" s="35" t="s">
        <v>157</v>
      </c>
      <c r="C7" s="36" t="s">
        <v>157</v>
      </c>
      <c r="D7" s="33"/>
      <c r="E7" s="33"/>
      <c r="F7" s="33"/>
      <c r="G7" s="31"/>
      <c r="H7" s="33"/>
      <c r="I7" s="31"/>
      <c r="J7" s="31"/>
      <c r="K7" s="31"/>
      <c r="L7" s="31"/>
    </row>
    <row r="8" ht="156.75" customHeight="1" spans="1:12">
      <c r="A8" s="34" t="s">
        <v>280</v>
      </c>
      <c r="B8" s="35" t="s">
        <v>250</v>
      </c>
      <c r="C8" s="36" t="s">
        <v>281</v>
      </c>
      <c r="D8" s="34" t="s">
        <v>157</v>
      </c>
      <c r="E8" s="34" t="s">
        <v>157</v>
      </c>
      <c r="F8" s="34" t="s">
        <v>157</v>
      </c>
      <c r="G8" s="31" t="s">
        <v>157</v>
      </c>
      <c r="H8" s="34" t="s">
        <v>157</v>
      </c>
      <c r="I8" s="31" t="s">
        <v>157</v>
      </c>
      <c r="J8" s="31" t="s">
        <v>157</v>
      </c>
      <c r="K8" s="35" t="s">
        <v>157</v>
      </c>
      <c r="L8" s="35" t="s">
        <v>157</v>
      </c>
    </row>
    <row r="9" ht="27.75" customHeight="1" spans="1:12">
      <c r="A9" s="152"/>
      <c r="B9" s="153"/>
      <c r="C9" s="152"/>
      <c r="D9" s="34" t="s">
        <v>282</v>
      </c>
      <c r="E9" s="34" t="s">
        <v>157</v>
      </c>
      <c r="F9" s="34" t="s">
        <v>157</v>
      </c>
      <c r="G9" s="31" t="s">
        <v>157</v>
      </c>
      <c r="H9" s="34" t="s">
        <v>157</v>
      </c>
      <c r="I9" s="31" t="s">
        <v>157</v>
      </c>
      <c r="J9" s="31" t="s">
        <v>157</v>
      </c>
      <c r="K9" s="35" t="s">
        <v>157</v>
      </c>
      <c r="L9" s="35" t="s">
        <v>157</v>
      </c>
    </row>
    <row r="10" ht="27.75" customHeight="1" spans="1:12">
      <c r="A10" s="152"/>
      <c r="B10" s="153"/>
      <c r="C10" s="152"/>
      <c r="D10" s="34" t="s">
        <v>157</v>
      </c>
      <c r="E10" s="34" t="s">
        <v>283</v>
      </c>
      <c r="F10" s="34" t="s">
        <v>157</v>
      </c>
      <c r="G10" s="31" t="s">
        <v>157</v>
      </c>
      <c r="H10" s="34" t="s">
        <v>157</v>
      </c>
      <c r="I10" s="31" t="s">
        <v>157</v>
      </c>
      <c r="J10" s="31" t="s">
        <v>157</v>
      </c>
      <c r="K10" s="35" t="s">
        <v>157</v>
      </c>
      <c r="L10" s="35" t="s">
        <v>157</v>
      </c>
    </row>
    <row r="11" ht="27.75" customHeight="1" spans="1:12">
      <c r="A11" s="152"/>
      <c r="B11" s="153"/>
      <c r="C11" s="152"/>
      <c r="D11" s="34" t="s">
        <v>157</v>
      </c>
      <c r="E11" s="34" t="s">
        <v>157</v>
      </c>
      <c r="F11" s="34" t="s">
        <v>284</v>
      </c>
      <c r="G11" s="31" t="s">
        <v>285</v>
      </c>
      <c r="H11" s="34" t="s">
        <v>286</v>
      </c>
      <c r="I11" s="31" t="s">
        <v>287</v>
      </c>
      <c r="J11" s="31" t="s">
        <v>288</v>
      </c>
      <c r="K11" s="35" t="s">
        <v>289</v>
      </c>
      <c r="L11" s="35" t="s">
        <v>284</v>
      </c>
    </row>
    <row r="12" ht="27.75" customHeight="1" spans="1:12">
      <c r="A12" s="152"/>
      <c r="B12" s="153"/>
      <c r="C12" s="152"/>
      <c r="D12" s="34" t="s">
        <v>290</v>
      </c>
      <c r="E12" s="34" t="s">
        <v>157</v>
      </c>
      <c r="F12" s="34" t="s">
        <v>157</v>
      </c>
      <c r="G12" s="31" t="s">
        <v>157</v>
      </c>
      <c r="H12" s="34" t="s">
        <v>157</v>
      </c>
      <c r="I12" s="31" t="s">
        <v>157</v>
      </c>
      <c r="J12" s="31" t="s">
        <v>157</v>
      </c>
      <c r="K12" s="35" t="s">
        <v>157</v>
      </c>
      <c r="L12" s="35" t="s">
        <v>157</v>
      </c>
    </row>
    <row r="13" ht="27.75" customHeight="1" spans="1:12">
      <c r="A13" s="152"/>
      <c r="B13" s="153"/>
      <c r="C13" s="152"/>
      <c r="D13" s="34" t="s">
        <v>157</v>
      </c>
      <c r="E13" s="34" t="s">
        <v>291</v>
      </c>
      <c r="F13" s="34" t="s">
        <v>157</v>
      </c>
      <c r="G13" s="31" t="s">
        <v>157</v>
      </c>
      <c r="H13" s="34" t="s">
        <v>157</v>
      </c>
      <c r="I13" s="31" t="s">
        <v>157</v>
      </c>
      <c r="J13" s="31" t="s">
        <v>157</v>
      </c>
      <c r="K13" s="35" t="s">
        <v>157</v>
      </c>
      <c r="L13" s="35" t="s">
        <v>157</v>
      </c>
    </row>
    <row r="14" ht="27.75" customHeight="1" spans="1:12">
      <c r="A14" s="152"/>
      <c r="B14" s="153"/>
      <c r="C14" s="152"/>
      <c r="D14" s="34" t="s">
        <v>157</v>
      </c>
      <c r="E14" s="34" t="s">
        <v>157</v>
      </c>
      <c r="F14" s="34" t="s">
        <v>292</v>
      </c>
      <c r="G14" s="31" t="s">
        <v>285</v>
      </c>
      <c r="H14" s="34" t="s">
        <v>286</v>
      </c>
      <c r="I14" s="31" t="s">
        <v>287</v>
      </c>
      <c r="J14" s="31" t="s">
        <v>288</v>
      </c>
      <c r="K14" s="35" t="s">
        <v>293</v>
      </c>
      <c r="L14" s="35" t="s">
        <v>292</v>
      </c>
    </row>
    <row r="15" ht="27.75" customHeight="1" spans="1:12">
      <c r="A15" s="152"/>
      <c r="B15" s="153"/>
      <c r="C15" s="152"/>
      <c r="D15" s="34" t="s">
        <v>157</v>
      </c>
      <c r="E15" s="34" t="s">
        <v>157</v>
      </c>
      <c r="F15" s="34" t="s">
        <v>294</v>
      </c>
      <c r="G15" s="31" t="s">
        <v>285</v>
      </c>
      <c r="H15" s="34" t="s">
        <v>286</v>
      </c>
      <c r="I15" s="31" t="s">
        <v>287</v>
      </c>
      <c r="J15" s="31" t="s">
        <v>288</v>
      </c>
      <c r="K15" s="35" t="s">
        <v>295</v>
      </c>
      <c r="L15" s="35" t="s">
        <v>294</v>
      </c>
    </row>
    <row r="16" ht="27.75" customHeight="1" spans="1:12">
      <c r="A16" s="152"/>
      <c r="B16" s="153"/>
      <c r="C16" s="152"/>
      <c r="D16" s="34" t="s">
        <v>157</v>
      </c>
      <c r="E16" s="34" t="s">
        <v>157</v>
      </c>
      <c r="F16" s="34" t="s">
        <v>296</v>
      </c>
      <c r="G16" s="31" t="s">
        <v>285</v>
      </c>
      <c r="H16" s="34" t="s">
        <v>297</v>
      </c>
      <c r="I16" s="31" t="s">
        <v>287</v>
      </c>
      <c r="J16" s="31" t="s">
        <v>288</v>
      </c>
      <c r="K16" s="35" t="s">
        <v>295</v>
      </c>
      <c r="L16" s="35" t="s">
        <v>296</v>
      </c>
    </row>
    <row r="17" ht="27.75" customHeight="1" spans="1:12">
      <c r="A17" s="152"/>
      <c r="B17" s="153"/>
      <c r="C17" s="152"/>
      <c r="D17" s="34" t="s">
        <v>298</v>
      </c>
      <c r="E17" s="34" t="s">
        <v>157</v>
      </c>
      <c r="F17" s="34" t="s">
        <v>157</v>
      </c>
      <c r="G17" s="31" t="s">
        <v>157</v>
      </c>
      <c r="H17" s="34" t="s">
        <v>157</v>
      </c>
      <c r="I17" s="31" t="s">
        <v>157</v>
      </c>
      <c r="J17" s="31" t="s">
        <v>157</v>
      </c>
      <c r="K17" s="35" t="s">
        <v>157</v>
      </c>
      <c r="L17" s="35" t="s">
        <v>157</v>
      </c>
    </row>
    <row r="18" ht="27.75" customHeight="1" spans="1:12">
      <c r="A18" s="152"/>
      <c r="B18" s="153"/>
      <c r="C18" s="152"/>
      <c r="D18" s="34" t="s">
        <v>157</v>
      </c>
      <c r="E18" s="34" t="s">
        <v>299</v>
      </c>
      <c r="F18" s="34" t="s">
        <v>157</v>
      </c>
      <c r="G18" s="31" t="s">
        <v>157</v>
      </c>
      <c r="H18" s="34" t="s">
        <v>157</v>
      </c>
      <c r="I18" s="31" t="s">
        <v>157</v>
      </c>
      <c r="J18" s="31" t="s">
        <v>157</v>
      </c>
      <c r="K18" s="35" t="s">
        <v>157</v>
      </c>
      <c r="L18" s="35" t="s">
        <v>157</v>
      </c>
    </row>
    <row r="19" ht="21" customHeight="1" spans="1:12">
      <c r="A19" s="152"/>
      <c r="B19" s="153"/>
      <c r="C19" s="152"/>
      <c r="D19" s="34" t="s">
        <v>157</v>
      </c>
      <c r="E19" s="34" t="s">
        <v>157</v>
      </c>
      <c r="F19" s="34" t="s">
        <v>300</v>
      </c>
      <c r="G19" s="31" t="s">
        <v>301</v>
      </c>
      <c r="H19" s="154">
        <v>90</v>
      </c>
      <c r="I19" s="31" t="s">
        <v>287</v>
      </c>
      <c r="J19" s="31" t="s">
        <v>302</v>
      </c>
      <c r="K19" s="35" t="s">
        <v>293</v>
      </c>
      <c r="L19" s="35" t="s">
        <v>300</v>
      </c>
    </row>
    <row r="20" ht="402" customHeight="1" spans="1:12">
      <c r="A20" s="34" t="s">
        <v>303</v>
      </c>
      <c r="B20" s="35" t="s">
        <v>264</v>
      </c>
      <c r="C20" s="36" t="s">
        <v>304</v>
      </c>
      <c r="D20" s="152"/>
      <c r="E20" s="152"/>
      <c r="F20" s="152"/>
      <c r="G20" s="155"/>
      <c r="H20" s="152"/>
      <c r="I20" s="155"/>
      <c r="J20" s="155"/>
      <c r="K20" s="153"/>
      <c r="L20" s="153"/>
    </row>
    <row r="21" ht="27.75" customHeight="1" spans="1:12">
      <c r="A21" s="152"/>
      <c r="B21" s="153"/>
      <c r="C21" s="152"/>
      <c r="D21" s="34" t="s">
        <v>282</v>
      </c>
      <c r="E21" s="34" t="s">
        <v>157</v>
      </c>
      <c r="F21" s="34" t="s">
        <v>157</v>
      </c>
      <c r="G21" s="31" t="s">
        <v>157</v>
      </c>
      <c r="H21" s="34" t="s">
        <v>157</v>
      </c>
      <c r="I21" s="31" t="s">
        <v>157</v>
      </c>
      <c r="J21" s="31" t="s">
        <v>157</v>
      </c>
      <c r="K21" s="35" t="s">
        <v>157</v>
      </c>
      <c r="L21" s="35" t="s">
        <v>157</v>
      </c>
    </row>
    <row r="22" ht="27.75" customHeight="1" spans="1:12">
      <c r="A22" s="152"/>
      <c r="B22" s="153"/>
      <c r="C22" s="152"/>
      <c r="D22" s="34" t="s">
        <v>157</v>
      </c>
      <c r="E22" s="34" t="s">
        <v>283</v>
      </c>
      <c r="F22" s="34" t="s">
        <v>157</v>
      </c>
      <c r="G22" s="31" t="s">
        <v>157</v>
      </c>
      <c r="H22" s="34" t="s">
        <v>157</v>
      </c>
      <c r="I22" s="31" t="s">
        <v>157</v>
      </c>
      <c r="J22" s="31" t="s">
        <v>157</v>
      </c>
      <c r="K22" s="35" t="s">
        <v>157</v>
      </c>
      <c r="L22" s="35" t="s">
        <v>157</v>
      </c>
    </row>
    <row r="23" ht="27.75" customHeight="1" spans="1:12">
      <c r="A23" s="152"/>
      <c r="B23" s="153"/>
      <c r="C23" s="152"/>
      <c r="D23" s="34" t="s">
        <v>157</v>
      </c>
      <c r="E23" s="34" t="s">
        <v>157</v>
      </c>
      <c r="F23" s="34" t="s">
        <v>305</v>
      </c>
      <c r="G23" s="31" t="s">
        <v>301</v>
      </c>
      <c r="H23" s="34" t="s">
        <v>306</v>
      </c>
      <c r="I23" s="31" t="s">
        <v>307</v>
      </c>
      <c r="J23" s="31" t="s">
        <v>302</v>
      </c>
      <c r="K23" s="35" t="s">
        <v>308</v>
      </c>
      <c r="L23" s="35" t="s">
        <v>309</v>
      </c>
    </row>
    <row r="24" ht="27.75" customHeight="1" spans="1:12">
      <c r="A24" s="152"/>
      <c r="B24" s="153"/>
      <c r="C24" s="152"/>
      <c r="D24" s="34" t="s">
        <v>157</v>
      </c>
      <c r="E24" s="34" t="s">
        <v>157</v>
      </c>
      <c r="F24" s="34" t="s">
        <v>310</v>
      </c>
      <c r="G24" s="31" t="s">
        <v>301</v>
      </c>
      <c r="H24" s="34" t="s">
        <v>127</v>
      </c>
      <c r="I24" s="31" t="s">
        <v>307</v>
      </c>
      <c r="J24" s="31" t="s">
        <v>302</v>
      </c>
      <c r="K24" s="35" t="s">
        <v>308</v>
      </c>
      <c r="L24" s="35" t="s">
        <v>311</v>
      </c>
    </row>
    <row r="25" ht="27.75" customHeight="1" spans="1:12">
      <c r="A25" s="152"/>
      <c r="B25" s="153"/>
      <c r="C25" s="152"/>
      <c r="D25" s="34" t="s">
        <v>157</v>
      </c>
      <c r="E25" s="34" t="s">
        <v>312</v>
      </c>
      <c r="F25" s="34" t="s">
        <v>157</v>
      </c>
      <c r="G25" s="31" t="s">
        <v>157</v>
      </c>
      <c r="H25" s="34" t="s">
        <v>157</v>
      </c>
      <c r="I25" s="31" t="s">
        <v>157</v>
      </c>
      <c r="J25" s="31" t="s">
        <v>157</v>
      </c>
      <c r="K25" s="35" t="s">
        <v>157</v>
      </c>
      <c r="L25" s="35" t="s">
        <v>157</v>
      </c>
    </row>
    <row r="26" ht="27.75" customHeight="1" spans="1:12">
      <c r="A26" s="152"/>
      <c r="B26" s="153"/>
      <c r="C26" s="152"/>
      <c r="D26" s="34" t="s">
        <v>157</v>
      </c>
      <c r="E26" s="34" t="s">
        <v>157</v>
      </c>
      <c r="F26" s="34" t="s">
        <v>313</v>
      </c>
      <c r="G26" s="31" t="s">
        <v>285</v>
      </c>
      <c r="H26" s="156">
        <v>100</v>
      </c>
      <c r="I26" s="31" t="s">
        <v>287</v>
      </c>
      <c r="J26" s="31" t="s">
        <v>302</v>
      </c>
      <c r="K26" s="35" t="s">
        <v>314</v>
      </c>
      <c r="L26" s="35" t="s">
        <v>315</v>
      </c>
    </row>
    <row r="27" ht="27.75" customHeight="1" spans="1:12">
      <c r="A27" s="152"/>
      <c r="B27" s="153"/>
      <c r="C27" s="152"/>
      <c r="D27" s="34" t="s">
        <v>157</v>
      </c>
      <c r="E27" s="34" t="s">
        <v>316</v>
      </c>
      <c r="F27" s="34" t="s">
        <v>157</v>
      </c>
      <c r="G27" s="31" t="s">
        <v>157</v>
      </c>
      <c r="H27" s="34" t="s">
        <v>157</v>
      </c>
      <c r="I27" s="31" t="s">
        <v>157</v>
      </c>
      <c r="J27" s="31" t="s">
        <v>157</v>
      </c>
      <c r="K27" s="35" t="s">
        <v>157</v>
      </c>
      <c r="L27" s="35" t="s">
        <v>157</v>
      </c>
    </row>
    <row r="28" ht="27.75" customHeight="1" spans="1:12">
      <c r="A28" s="152"/>
      <c r="B28" s="153"/>
      <c r="C28" s="152"/>
      <c r="D28" s="34" t="s">
        <v>157</v>
      </c>
      <c r="E28" s="34" t="s">
        <v>157</v>
      </c>
      <c r="F28" s="34" t="s">
        <v>317</v>
      </c>
      <c r="G28" s="31" t="s">
        <v>318</v>
      </c>
      <c r="H28" s="34" t="s">
        <v>124</v>
      </c>
      <c r="I28" s="31" t="s">
        <v>319</v>
      </c>
      <c r="J28" s="31" t="s">
        <v>302</v>
      </c>
      <c r="K28" s="35" t="s">
        <v>314</v>
      </c>
      <c r="L28" s="35" t="s">
        <v>320</v>
      </c>
    </row>
    <row r="29" ht="27.75" customHeight="1" spans="1:12">
      <c r="A29" s="152"/>
      <c r="B29" s="153"/>
      <c r="C29" s="152"/>
      <c r="D29" s="34" t="s">
        <v>290</v>
      </c>
      <c r="E29" s="34" t="s">
        <v>157</v>
      </c>
      <c r="F29" s="34" t="s">
        <v>157</v>
      </c>
      <c r="G29" s="31" t="s">
        <v>157</v>
      </c>
      <c r="H29" s="34" t="s">
        <v>157</v>
      </c>
      <c r="I29" s="31" t="s">
        <v>157</v>
      </c>
      <c r="J29" s="31" t="s">
        <v>157</v>
      </c>
      <c r="K29" s="35" t="s">
        <v>157</v>
      </c>
      <c r="L29" s="35" t="s">
        <v>157</v>
      </c>
    </row>
    <row r="30" ht="27.75" customHeight="1" spans="1:12">
      <c r="A30" s="152"/>
      <c r="B30" s="153"/>
      <c r="C30" s="152"/>
      <c r="D30" s="34" t="s">
        <v>157</v>
      </c>
      <c r="E30" s="34" t="s">
        <v>291</v>
      </c>
      <c r="F30" s="34" t="s">
        <v>157</v>
      </c>
      <c r="G30" s="31" t="s">
        <v>157</v>
      </c>
      <c r="H30" s="34" t="s">
        <v>157</v>
      </c>
      <c r="I30" s="31" t="s">
        <v>157</v>
      </c>
      <c r="J30" s="31" t="s">
        <v>157</v>
      </c>
      <c r="K30" s="35" t="s">
        <v>157</v>
      </c>
      <c r="L30" s="35" t="s">
        <v>157</v>
      </c>
    </row>
    <row r="31" ht="27.75" customHeight="1" spans="1:12">
      <c r="A31" s="152"/>
      <c r="B31" s="153"/>
      <c r="C31" s="152"/>
      <c r="D31" s="34" t="s">
        <v>157</v>
      </c>
      <c r="E31" s="34" t="s">
        <v>157</v>
      </c>
      <c r="F31" s="34" t="s">
        <v>321</v>
      </c>
      <c r="G31" s="31" t="s">
        <v>285</v>
      </c>
      <c r="H31" s="34" t="s">
        <v>322</v>
      </c>
      <c r="I31" s="31" t="s">
        <v>287</v>
      </c>
      <c r="J31" s="31" t="s">
        <v>288</v>
      </c>
      <c r="K31" s="35" t="s">
        <v>314</v>
      </c>
      <c r="L31" s="35" t="s">
        <v>323</v>
      </c>
    </row>
    <row r="32" ht="27.75" customHeight="1" spans="1:12">
      <c r="A32" s="152"/>
      <c r="B32" s="153"/>
      <c r="C32" s="152"/>
      <c r="D32" s="34" t="s">
        <v>298</v>
      </c>
      <c r="E32" s="34" t="s">
        <v>157</v>
      </c>
      <c r="F32" s="34" t="s">
        <v>157</v>
      </c>
      <c r="G32" s="31" t="s">
        <v>157</v>
      </c>
      <c r="H32" s="34" t="s">
        <v>157</v>
      </c>
      <c r="I32" s="31" t="s">
        <v>157</v>
      </c>
      <c r="J32" s="31" t="s">
        <v>157</v>
      </c>
      <c r="K32" s="35" t="s">
        <v>157</v>
      </c>
      <c r="L32" s="35" t="s">
        <v>157</v>
      </c>
    </row>
    <row r="33" ht="27.75" customHeight="1" spans="1:12">
      <c r="A33" s="152"/>
      <c r="B33" s="153"/>
      <c r="C33" s="152"/>
      <c r="D33" s="34" t="s">
        <v>157</v>
      </c>
      <c r="E33" s="34" t="s">
        <v>299</v>
      </c>
      <c r="F33" s="34" t="s">
        <v>157</v>
      </c>
      <c r="G33" s="31" t="s">
        <v>157</v>
      </c>
      <c r="H33" s="34" t="s">
        <v>157</v>
      </c>
      <c r="I33" s="31" t="s">
        <v>157</v>
      </c>
      <c r="J33" s="31" t="s">
        <v>157</v>
      </c>
      <c r="K33" s="35" t="s">
        <v>157</v>
      </c>
      <c r="L33" s="35" t="s">
        <v>157</v>
      </c>
    </row>
    <row r="34" ht="27.75" customHeight="1" spans="1:12">
      <c r="A34" s="152"/>
      <c r="B34" s="153"/>
      <c r="C34" s="152"/>
      <c r="D34" s="34" t="s">
        <v>157</v>
      </c>
      <c r="E34" s="34" t="s">
        <v>157</v>
      </c>
      <c r="F34" s="34" t="s">
        <v>324</v>
      </c>
      <c r="G34" s="31" t="s">
        <v>301</v>
      </c>
      <c r="H34" s="156">
        <v>95</v>
      </c>
      <c r="I34" s="31" t="s">
        <v>287</v>
      </c>
      <c r="J34" s="31" t="s">
        <v>302</v>
      </c>
      <c r="K34" s="35" t="s">
        <v>325</v>
      </c>
      <c r="L34" s="35" t="s">
        <v>326</v>
      </c>
    </row>
    <row r="35" ht="156.75" customHeight="1" spans="1:12">
      <c r="A35" s="34" t="s">
        <v>327</v>
      </c>
      <c r="B35" s="35" t="s">
        <v>247</v>
      </c>
      <c r="C35" s="36" t="s">
        <v>328</v>
      </c>
      <c r="D35" s="152"/>
      <c r="E35" s="152"/>
      <c r="F35" s="152"/>
      <c r="G35" s="155"/>
      <c r="H35" s="152"/>
      <c r="I35" s="155"/>
      <c r="J35" s="155"/>
      <c r="K35" s="153"/>
      <c r="L35" s="153"/>
    </row>
    <row r="36" ht="27.75" customHeight="1" spans="1:12">
      <c r="A36" s="152"/>
      <c r="B36" s="153"/>
      <c r="C36" s="152"/>
      <c r="D36" s="34" t="s">
        <v>282</v>
      </c>
      <c r="E36" s="34" t="s">
        <v>157</v>
      </c>
      <c r="F36" s="34" t="s">
        <v>157</v>
      </c>
      <c r="G36" s="31" t="s">
        <v>157</v>
      </c>
      <c r="H36" s="34" t="s">
        <v>157</v>
      </c>
      <c r="I36" s="31" t="s">
        <v>157</v>
      </c>
      <c r="J36" s="31" t="s">
        <v>157</v>
      </c>
      <c r="K36" s="35" t="s">
        <v>157</v>
      </c>
      <c r="L36" s="35" t="s">
        <v>157</v>
      </c>
    </row>
    <row r="37" ht="27.75" customHeight="1" spans="1:12">
      <c r="A37" s="152"/>
      <c r="B37" s="153"/>
      <c r="C37" s="152"/>
      <c r="D37" s="34" t="s">
        <v>157</v>
      </c>
      <c r="E37" s="34" t="s">
        <v>283</v>
      </c>
      <c r="F37" s="34" t="s">
        <v>157</v>
      </c>
      <c r="G37" s="31" t="s">
        <v>157</v>
      </c>
      <c r="H37" s="34" t="s">
        <v>157</v>
      </c>
      <c r="I37" s="31" t="s">
        <v>157</v>
      </c>
      <c r="J37" s="31" t="s">
        <v>157</v>
      </c>
      <c r="K37" s="35" t="s">
        <v>157</v>
      </c>
      <c r="L37" s="35" t="s">
        <v>157</v>
      </c>
    </row>
    <row r="38" ht="27.75" customHeight="1" spans="1:12">
      <c r="A38" s="152"/>
      <c r="B38" s="153"/>
      <c r="C38" s="152"/>
      <c r="D38" s="34" t="s">
        <v>157</v>
      </c>
      <c r="E38" s="34" t="s">
        <v>157</v>
      </c>
      <c r="F38" s="34" t="s">
        <v>329</v>
      </c>
      <c r="G38" s="31" t="s">
        <v>301</v>
      </c>
      <c r="H38" s="34" t="s">
        <v>330</v>
      </c>
      <c r="I38" s="31" t="s">
        <v>331</v>
      </c>
      <c r="J38" s="31" t="s">
        <v>302</v>
      </c>
      <c r="K38" s="35" t="s">
        <v>332</v>
      </c>
      <c r="L38" s="35" t="s">
        <v>333</v>
      </c>
    </row>
    <row r="39" ht="27.75" customHeight="1" spans="1:12">
      <c r="A39" s="152"/>
      <c r="B39" s="153"/>
      <c r="C39" s="152"/>
      <c r="D39" s="34" t="s">
        <v>157</v>
      </c>
      <c r="E39" s="34" t="s">
        <v>157</v>
      </c>
      <c r="F39" s="34" t="s">
        <v>334</v>
      </c>
      <c r="G39" s="31" t="s">
        <v>301</v>
      </c>
      <c r="H39" s="157" t="s">
        <v>335</v>
      </c>
      <c r="I39" s="31" t="s">
        <v>331</v>
      </c>
      <c r="J39" s="31" t="s">
        <v>302</v>
      </c>
      <c r="K39" s="35" t="s">
        <v>336</v>
      </c>
      <c r="L39" s="35" t="s">
        <v>337</v>
      </c>
    </row>
    <row r="40" ht="27.75" customHeight="1" spans="1:12">
      <c r="A40" s="152"/>
      <c r="B40" s="153"/>
      <c r="C40" s="152"/>
      <c r="D40" s="34" t="s">
        <v>157</v>
      </c>
      <c r="E40" s="34" t="s">
        <v>312</v>
      </c>
      <c r="F40" s="34" t="s">
        <v>157</v>
      </c>
      <c r="G40" s="31" t="s">
        <v>157</v>
      </c>
      <c r="H40" s="34" t="s">
        <v>157</v>
      </c>
      <c r="I40" s="31" t="s">
        <v>157</v>
      </c>
      <c r="J40" s="31" t="s">
        <v>157</v>
      </c>
      <c r="K40" s="35" t="s">
        <v>157</v>
      </c>
      <c r="L40" s="35" t="s">
        <v>157</v>
      </c>
    </row>
    <row r="41" ht="27.75" customHeight="1" spans="1:12">
      <c r="A41" s="152"/>
      <c r="B41" s="153"/>
      <c r="C41" s="152"/>
      <c r="D41" s="34" t="s">
        <v>157</v>
      </c>
      <c r="E41" s="34" t="s">
        <v>157</v>
      </c>
      <c r="F41" s="34" t="s">
        <v>338</v>
      </c>
      <c r="G41" s="31" t="s">
        <v>285</v>
      </c>
      <c r="H41" s="156">
        <v>100</v>
      </c>
      <c r="I41" s="31" t="s">
        <v>287</v>
      </c>
      <c r="J41" s="31" t="s">
        <v>302</v>
      </c>
      <c r="K41" s="35" t="s">
        <v>339</v>
      </c>
      <c r="L41" s="35" t="s">
        <v>340</v>
      </c>
    </row>
    <row r="42" ht="27.75" customHeight="1" spans="1:12">
      <c r="A42" s="152"/>
      <c r="B42" s="153"/>
      <c r="C42" s="152"/>
      <c r="D42" s="34" t="s">
        <v>157</v>
      </c>
      <c r="E42" s="34" t="s">
        <v>316</v>
      </c>
      <c r="F42" s="34" t="s">
        <v>157</v>
      </c>
      <c r="G42" s="31" t="s">
        <v>157</v>
      </c>
      <c r="H42" s="34" t="s">
        <v>157</v>
      </c>
      <c r="I42" s="31" t="s">
        <v>157</v>
      </c>
      <c r="J42" s="31" t="s">
        <v>157</v>
      </c>
      <c r="K42" s="35" t="s">
        <v>157</v>
      </c>
      <c r="L42" s="35" t="s">
        <v>157</v>
      </c>
    </row>
    <row r="43" ht="27.75" customHeight="1" spans="1:12">
      <c r="A43" s="152"/>
      <c r="B43" s="153"/>
      <c r="C43" s="152"/>
      <c r="D43" s="34" t="s">
        <v>157</v>
      </c>
      <c r="E43" s="34" t="s">
        <v>157</v>
      </c>
      <c r="F43" s="34" t="s">
        <v>341</v>
      </c>
      <c r="G43" s="31" t="s">
        <v>318</v>
      </c>
      <c r="H43" s="34" t="s">
        <v>293</v>
      </c>
      <c r="I43" s="31" t="s">
        <v>342</v>
      </c>
      <c r="J43" s="31" t="s">
        <v>288</v>
      </c>
      <c r="K43" s="35" t="s">
        <v>343</v>
      </c>
      <c r="L43" s="35" t="s">
        <v>344</v>
      </c>
    </row>
    <row r="44" ht="27.75" customHeight="1" spans="1:12">
      <c r="A44" s="152"/>
      <c r="B44" s="153"/>
      <c r="C44" s="152"/>
      <c r="D44" s="34" t="s">
        <v>290</v>
      </c>
      <c r="E44" s="34" t="s">
        <v>157</v>
      </c>
      <c r="F44" s="34" t="s">
        <v>157</v>
      </c>
      <c r="G44" s="31" t="s">
        <v>157</v>
      </c>
      <c r="H44" s="34" t="s">
        <v>157</v>
      </c>
      <c r="I44" s="31" t="s">
        <v>157</v>
      </c>
      <c r="J44" s="31" t="s">
        <v>157</v>
      </c>
      <c r="K44" s="35" t="s">
        <v>157</v>
      </c>
      <c r="L44" s="35" t="s">
        <v>157</v>
      </c>
    </row>
    <row r="45" ht="27.75" customHeight="1" spans="1:12">
      <c r="A45" s="152"/>
      <c r="B45" s="153"/>
      <c r="C45" s="152"/>
      <c r="D45" s="34" t="s">
        <v>157</v>
      </c>
      <c r="E45" s="34" t="s">
        <v>291</v>
      </c>
      <c r="F45" s="34" t="s">
        <v>157</v>
      </c>
      <c r="G45" s="31" t="s">
        <v>157</v>
      </c>
      <c r="H45" s="34" t="s">
        <v>157</v>
      </c>
      <c r="I45" s="31" t="s">
        <v>157</v>
      </c>
      <c r="J45" s="31" t="s">
        <v>157</v>
      </c>
      <c r="K45" s="35" t="s">
        <v>157</v>
      </c>
      <c r="L45" s="35" t="s">
        <v>157</v>
      </c>
    </row>
    <row r="46" ht="27.75" customHeight="1" spans="1:12">
      <c r="A46" s="152"/>
      <c r="B46" s="153"/>
      <c r="C46" s="152"/>
      <c r="D46" s="34" t="s">
        <v>157</v>
      </c>
      <c r="E46" s="34" t="s">
        <v>157</v>
      </c>
      <c r="F46" s="34" t="s">
        <v>321</v>
      </c>
      <c r="G46" s="31" t="s">
        <v>285</v>
      </c>
      <c r="H46" s="34" t="s">
        <v>322</v>
      </c>
      <c r="I46" s="31" t="s">
        <v>287</v>
      </c>
      <c r="J46" s="31" t="s">
        <v>288</v>
      </c>
      <c r="K46" s="35" t="s">
        <v>345</v>
      </c>
      <c r="L46" s="35" t="s">
        <v>346</v>
      </c>
    </row>
    <row r="47" ht="27.75" customHeight="1" spans="1:12">
      <c r="A47" s="152"/>
      <c r="B47" s="153"/>
      <c r="C47" s="152"/>
      <c r="D47" s="34" t="s">
        <v>298</v>
      </c>
      <c r="E47" s="34" t="s">
        <v>157</v>
      </c>
      <c r="F47" s="34" t="s">
        <v>157</v>
      </c>
      <c r="G47" s="31" t="s">
        <v>157</v>
      </c>
      <c r="H47" s="34" t="s">
        <v>157</v>
      </c>
      <c r="I47" s="31" t="s">
        <v>157</v>
      </c>
      <c r="J47" s="31" t="s">
        <v>157</v>
      </c>
      <c r="K47" s="35" t="s">
        <v>157</v>
      </c>
      <c r="L47" s="35" t="s">
        <v>157</v>
      </c>
    </row>
    <row r="48" ht="27.75" customHeight="1" spans="1:12">
      <c r="A48" s="152"/>
      <c r="B48" s="153"/>
      <c r="C48" s="152"/>
      <c r="D48" s="34" t="s">
        <v>157</v>
      </c>
      <c r="E48" s="34" t="s">
        <v>299</v>
      </c>
      <c r="F48" s="34" t="s">
        <v>157</v>
      </c>
      <c r="G48" s="31" t="s">
        <v>157</v>
      </c>
      <c r="H48" s="34" t="s">
        <v>157</v>
      </c>
      <c r="I48" s="31" t="s">
        <v>157</v>
      </c>
      <c r="J48" s="31" t="s">
        <v>157</v>
      </c>
      <c r="K48" s="35" t="s">
        <v>157</v>
      </c>
      <c r="L48" s="35" t="s">
        <v>157</v>
      </c>
    </row>
    <row r="49" ht="27.75" customHeight="1" spans="1:12">
      <c r="A49" s="152"/>
      <c r="B49" s="153"/>
      <c r="C49" s="152"/>
      <c r="D49" s="34" t="s">
        <v>157</v>
      </c>
      <c r="E49" s="34" t="s">
        <v>157</v>
      </c>
      <c r="F49" s="34" t="s">
        <v>347</v>
      </c>
      <c r="G49" s="31" t="s">
        <v>301</v>
      </c>
      <c r="H49" s="156">
        <v>95</v>
      </c>
      <c r="I49" s="31" t="s">
        <v>287</v>
      </c>
      <c r="J49" s="31" t="s">
        <v>302</v>
      </c>
      <c r="K49" s="35" t="s">
        <v>348</v>
      </c>
      <c r="L49" s="35" t="s">
        <v>349</v>
      </c>
    </row>
    <row r="50" ht="393" customHeight="1" spans="1:12">
      <c r="A50" s="34" t="s">
        <v>350</v>
      </c>
      <c r="B50" s="35" t="s">
        <v>262</v>
      </c>
      <c r="C50" s="36" t="s">
        <v>351</v>
      </c>
      <c r="D50" s="152"/>
      <c r="E50" s="152"/>
      <c r="F50" s="152"/>
      <c r="G50" s="155"/>
      <c r="H50" s="152"/>
      <c r="I50" s="155"/>
      <c r="J50" s="155"/>
      <c r="K50" s="153"/>
      <c r="L50" s="153"/>
    </row>
    <row r="51" ht="27.75" customHeight="1" spans="1:12">
      <c r="A51" s="152"/>
      <c r="B51" s="153"/>
      <c r="C51" s="152"/>
      <c r="D51" s="34" t="s">
        <v>282</v>
      </c>
      <c r="E51" s="34" t="s">
        <v>157</v>
      </c>
      <c r="F51" s="34" t="s">
        <v>157</v>
      </c>
      <c r="G51" s="31" t="s">
        <v>157</v>
      </c>
      <c r="H51" s="34" t="s">
        <v>157</v>
      </c>
      <c r="I51" s="31" t="s">
        <v>157</v>
      </c>
      <c r="J51" s="31" t="s">
        <v>157</v>
      </c>
      <c r="K51" s="35" t="s">
        <v>157</v>
      </c>
      <c r="L51" s="35" t="s">
        <v>157</v>
      </c>
    </row>
    <row r="52" ht="27.75" customHeight="1" spans="1:12">
      <c r="A52" s="152"/>
      <c r="B52" s="153"/>
      <c r="C52" s="152"/>
      <c r="D52" s="34" t="s">
        <v>157</v>
      </c>
      <c r="E52" s="34" t="s">
        <v>283</v>
      </c>
      <c r="F52" s="34" t="s">
        <v>157</v>
      </c>
      <c r="G52" s="31" t="s">
        <v>157</v>
      </c>
      <c r="H52" s="34" t="s">
        <v>157</v>
      </c>
      <c r="I52" s="31" t="s">
        <v>157</v>
      </c>
      <c r="J52" s="31" t="s">
        <v>157</v>
      </c>
      <c r="K52" s="35" t="s">
        <v>157</v>
      </c>
      <c r="L52" s="35" t="s">
        <v>157</v>
      </c>
    </row>
    <row r="53" ht="27.75" customHeight="1" spans="1:12">
      <c r="A53" s="152"/>
      <c r="B53" s="153"/>
      <c r="C53" s="152"/>
      <c r="D53" s="34" t="s">
        <v>157</v>
      </c>
      <c r="E53" s="34" t="s">
        <v>157</v>
      </c>
      <c r="F53" s="34" t="s">
        <v>329</v>
      </c>
      <c r="G53" s="31" t="s">
        <v>301</v>
      </c>
      <c r="H53" s="34" t="s">
        <v>352</v>
      </c>
      <c r="I53" s="31" t="s">
        <v>331</v>
      </c>
      <c r="J53" s="31" t="s">
        <v>302</v>
      </c>
      <c r="K53" s="35" t="s">
        <v>353</v>
      </c>
      <c r="L53" s="35" t="s">
        <v>354</v>
      </c>
    </row>
    <row r="54" ht="27.75" customHeight="1" spans="1:12">
      <c r="A54" s="152"/>
      <c r="B54" s="153"/>
      <c r="C54" s="152"/>
      <c r="D54" s="34" t="s">
        <v>157</v>
      </c>
      <c r="E54" s="34" t="s">
        <v>157</v>
      </c>
      <c r="F54" s="34" t="s">
        <v>334</v>
      </c>
      <c r="G54" s="31" t="s">
        <v>301</v>
      </c>
      <c r="H54" s="34" t="s">
        <v>355</v>
      </c>
      <c r="I54" s="31" t="s">
        <v>356</v>
      </c>
      <c r="J54" s="31" t="s">
        <v>302</v>
      </c>
      <c r="K54" s="35" t="s">
        <v>334</v>
      </c>
      <c r="L54" s="35" t="s">
        <v>357</v>
      </c>
    </row>
    <row r="55" ht="27.75" customHeight="1" spans="1:12">
      <c r="A55" s="152"/>
      <c r="B55" s="153"/>
      <c r="C55" s="152"/>
      <c r="D55" s="34" t="s">
        <v>157</v>
      </c>
      <c r="E55" s="34" t="s">
        <v>312</v>
      </c>
      <c r="F55" s="34" t="s">
        <v>157</v>
      </c>
      <c r="G55" s="31" t="s">
        <v>157</v>
      </c>
      <c r="H55" s="34" t="s">
        <v>157</v>
      </c>
      <c r="I55" s="31" t="s">
        <v>157</v>
      </c>
      <c r="J55" s="31" t="s">
        <v>157</v>
      </c>
      <c r="K55" s="35" t="s">
        <v>157</v>
      </c>
      <c r="L55" s="35" t="s">
        <v>157</v>
      </c>
    </row>
    <row r="56" ht="27.75" customHeight="1" spans="1:12">
      <c r="A56" s="152"/>
      <c r="B56" s="153"/>
      <c r="C56" s="152"/>
      <c r="D56" s="34" t="s">
        <v>157</v>
      </c>
      <c r="E56" s="34" t="s">
        <v>157</v>
      </c>
      <c r="F56" s="34" t="s">
        <v>338</v>
      </c>
      <c r="G56" s="31" t="s">
        <v>285</v>
      </c>
      <c r="H56" s="156">
        <v>100</v>
      </c>
      <c r="I56" s="31" t="s">
        <v>287</v>
      </c>
      <c r="J56" s="31" t="s">
        <v>302</v>
      </c>
      <c r="K56" s="35" t="s">
        <v>338</v>
      </c>
      <c r="L56" s="35" t="s">
        <v>338</v>
      </c>
    </row>
    <row r="57" ht="27.75" customHeight="1" spans="1:12">
      <c r="A57" s="152"/>
      <c r="B57" s="153"/>
      <c r="C57" s="152"/>
      <c r="D57" s="34" t="s">
        <v>157</v>
      </c>
      <c r="E57" s="34" t="s">
        <v>316</v>
      </c>
      <c r="F57" s="34" t="s">
        <v>157</v>
      </c>
      <c r="G57" s="31" t="s">
        <v>157</v>
      </c>
      <c r="H57" s="34" t="s">
        <v>157</v>
      </c>
      <c r="I57" s="31" t="s">
        <v>157</v>
      </c>
      <c r="J57" s="31" t="s">
        <v>157</v>
      </c>
      <c r="K57" s="35" t="s">
        <v>157</v>
      </c>
      <c r="L57" s="35" t="s">
        <v>157</v>
      </c>
    </row>
    <row r="58" ht="27.75" customHeight="1" spans="1:12">
      <c r="A58" s="152"/>
      <c r="B58" s="153"/>
      <c r="C58" s="152"/>
      <c r="D58" s="34" t="s">
        <v>157</v>
      </c>
      <c r="E58" s="34" t="s">
        <v>157</v>
      </c>
      <c r="F58" s="34" t="s">
        <v>358</v>
      </c>
      <c r="G58" s="31" t="s">
        <v>318</v>
      </c>
      <c r="H58" s="34" t="s">
        <v>293</v>
      </c>
      <c r="I58" s="31" t="s">
        <v>342</v>
      </c>
      <c r="J58" s="31" t="s">
        <v>302</v>
      </c>
      <c r="K58" s="35" t="s">
        <v>359</v>
      </c>
      <c r="L58" s="35" t="s">
        <v>360</v>
      </c>
    </row>
    <row r="59" ht="27.75" customHeight="1" spans="1:12">
      <c r="A59" s="152"/>
      <c r="B59" s="153"/>
      <c r="C59" s="152"/>
      <c r="D59" s="34" t="s">
        <v>290</v>
      </c>
      <c r="E59" s="34" t="s">
        <v>157</v>
      </c>
      <c r="F59" s="34" t="s">
        <v>157</v>
      </c>
      <c r="G59" s="31" t="s">
        <v>157</v>
      </c>
      <c r="H59" s="34" t="s">
        <v>157</v>
      </c>
      <c r="I59" s="31" t="s">
        <v>157</v>
      </c>
      <c r="J59" s="31" t="s">
        <v>157</v>
      </c>
      <c r="K59" s="35" t="s">
        <v>157</v>
      </c>
      <c r="L59" s="35" t="s">
        <v>157</v>
      </c>
    </row>
    <row r="60" ht="27.75" customHeight="1" spans="1:12">
      <c r="A60" s="152"/>
      <c r="B60" s="153"/>
      <c r="C60" s="152"/>
      <c r="D60" s="34" t="s">
        <v>157</v>
      </c>
      <c r="E60" s="34" t="s">
        <v>291</v>
      </c>
      <c r="F60" s="34" t="s">
        <v>157</v>
      </c>
      <c r="G60" s="31" t="s">
        <v>157</v>
      </c>
      <c r="H60" s="34" t="s">
        <v>157</v>
      </c>
      <c r="I60" s="31" t="s">
        <v>157</v>
      </c>
      <c r="J60" s="31" t="s">
        <v>157</v>
      </c>
      <c r="K60" s="35" t="s">
        <v>157</v>
      </c>
      <c r="L60" s="35" t="s">
        <v>157</v>
      </c>
    </row>
    <row r="61" ht="27.75" customHeight="1" spans="1:12">
      <c r="A61" s="152"/>
      <c r="B61" s="153"/>
      <c r="C61" s="152"/>
      <c r="D61" s="34" t="s">
        <v>157</v>
      </c>
      <c r="E61" s="34" t="s">
        <v>157</v>
      </c>
      <c r="F61" s="34" t="s">
        <v>321</v>
      </c>
      <c r="G61" s="31" t="s">
        <v>285</v>
      </c>
      <c r="H61" s="34" t="s">
        <v>322</v>
      </c>
      <c r="I61" s="31" t="s">
        <v>287</v>
      </c>
      <c r="J61" s="31" t="s">
        <v>288</v>
      </c>
      <c r="K61" s="35" t="s">
        <v>321</v>
      </c>
      <c r="L61" s="35" t="s">
        <v>321</v>
      </c>
    </row>
    <row r="62" ht="27.75" customHeight="1" spans="1:12">
      <c r="A62" s="152"/>
      <c r="B62" s="153"/>
      <c r="C62" s="152"/>
      <c r="D62" s="34" t="s">
        <v>298</v>
      </c>
      <c r="E62" s="34" t="s">
        <v>157</v>
      </c>
      <c r="F62" s="34" t="s">
        <v>157</v>
      </c>
      <c r="G62" s="31" t="s">
        <v>157</v>
      </c>
      <c r="H62" s="34" t="s">
        <v>157</v>
      </c>
      <c r="I62" s="31" t="s">
        <v>157</v>
      </c>
      <c r="J62" s="31" t="s">
        <v>157</v>
      </c>
      <c r="K62" s="35" t="s">
        <v>157</v>
      </c>
      <c r="L62" s="35" t="s">
        <v>157</v>
      </c>
    </row>
    <row r="63" ht="27.75" customHeight="1" spans="1:12">
      <c r="A63" s="152"/>
      <c r="B63" s="153"/>
      <c r="C63" s="152"/>
      <c r="D63" s="34" t="s">
        <v>157</v>
      </c>
      <c r="E63" s="34" t="s">
        <v>299</v>
      </c>
      <c r="F63" s="34" t="s">
        <v>157</v>
      </c>
      <c r="G63" s="31" t="s">
        <v>157</v>
      </c>
      <c r="H63" s="34" t="s">
        <v>157</v>
      </c>
      <c r="I63" s="31" t="s">
        <v>157</v>
      </c>
      <c r="J63" s="31" t="s">
        <v>157</v>
      </c>
      <c r="K63" s="35" t="s">
        <v>157</v>
      </c>
      <c r="L63" s="35" t="s">
        <v>157</v>
      </c>
    </row>
    <row r="64" ht="27.75" customHeight="1" spans="1:12">
      <c r="A64" s="152"/>
      <c r="B64" s="153"/>
      <c r="C64" s="152"/>
      <c r="D64" s="34" t="s">
        <v>157</v>
      </c>
      <c r="E64" s="34" t="s">
        <v>157</v>
      </c>
      <c r="F64" s="34" t="s">
        <v>361</v>
      </c>
      <c r="G64" s="31" t="s">
        <v>285</v>
      </c>
      <c r="H64" s="156">
        <v>100</v>
      </c>
      <c r="I64" s="31" t="s">
        <v>287</v>
      </c>
      <c r="J64" s="31" t="s">
        <v>302</v>
      </c>
      <c r="K64" s="35" t="s">
        <v>361</v>
      </c>
      <c r="L64" s="35" t="s">
        <v>361</v>
      </c>
    </row>
    <row r="65" ht="198" customHeight="1" spans="1:12">
      <c r="A65" s="34" t="s">
        <v>362</v>
      </c>
      <c r="B65" s="35" t="s">
        <v>237</v>
      </c>
      <c r="C65" s="36" t="s">
        <v>363</v>
      </c>
      <c r="D65" s="152"/>
      <c r="E65" s="152"/>
      <c r="F65" s="152"/>
      <c r="G65" s="155"/>
      <c r="H65" s="152"/>
      <c r="I65" s="155"/>
      <c r="J65" s="155"/>
      <c r="K65" s="153"/>
      <c r="L65" s="153"/>
    </row>
    <row r="66" ht="27.75" customHeight="1" spans="1:12">
      <c r="A66" s="152"/>
      <c r="B66" s="153"/>
      <c r="C66" s="152"/>
      <c r="D66" s="34" t="s">
        <v>282</v>
      </c>
      <c r="E66" s="34" t="s">
        <v>157</v>
      </c>
      <c r="F66" s="34" t="s">
        <v>157</v>
      </c>
      <c r="G66" s="31" t="s">
        <v>157</v>
      </c>
      <c r="H66" s="34" t="s">
        <v>157</v>
      </c>
      <c r="I66" s="31" t="s">
        <v>157</v>
      </c>
      <c r="J66" s="31" t="s">
        <v>157</v>
      </c>
      <c r="K66" s="35" t="s">
        <v>157</v>
      </c>
      <c r="L66" s="35" t="s">
        <v>157</v>
      </c>
    </row>
    <row r="67" ht="27.75" customHeight="1" spans="1:12">
      <c r="A67" s="152"/>
      <c r="B67" s="153"/>
      <c r="C67" s="152"/>
      <c r="D67" s="34" t="s">
        <v>157</v>
      </c>
      <c r="E67" s="34" t="s">
        <v>283</v>
      </c>
      <c r="F67" s="34" t="s">
        <v>157</v>
      </c>
      <c r="G67" s="31" t="s">
        <v>157</v>
      </c>
      <c r="H67" s="34" t="s">
        <v>157</v>
      </c>
      <c r="I67" s="31" t="s">
        <v>157</v>
      </c>
      <c r="J67" s="31" t="s">
        <v>157</v>
      </c>
      <c r="K67" s="35" t="s">
        <v>157</v>
      </c>
      <c r="L67" s="35" t="s">
        <v>157</v>
      </c>
    </row>
    <row r="68" ht="27.75" customHeight="1" spans="1:12">
      <c r="A68" s="152"/>
      <c r="B68" s="153"/>
      <c r="C68" s="152"/>
      <c r="D68" s="34" t="s">
        <v>157</v>
      </c>
      <c r="E68" s="34" t="s">
        <v>157</v>
      </c>
      <c r="F68" s="34" t="s">
        <v>364</v>
      </c>
      <c r="G68" s="31" t="s">
        <v>301</v>
      </c>
      <c r="H68" s="157" t="s">
        <v>365</v>
      </c>
      <c r="I68" s="31" t="s">
        <v>331</v>
      </c>
      <c r="J68" s="31" t="s">
        <v>302</v>
      </c>
      <c r="K68" s="35" t="s">
        <v>366</v>
      </c>
      <c r="L68" s="35" t="s">
        <v>367</v>
      </c>
    </row>
    <row r="69" ht="27.75" customHeight="1" spans="1:12">
      <c r="A69" s="152"/>
      <c r="B69" s="153"/>
      <c r="C69" s="152"/>
      <c r="D69" s="34" t="s">
        <v>157</v>
      </c>
      <c r="E69" s="34" t="s">
        <v>312</v>
      </c>
      <c r="F69" s="34" t="s">
        <v>157</v>
      </c>
      <c r="G69" s="31" t="s">
        <v>157</v>
      </c>
      <c r="H69" s="34" t="s">
        <v>157</v>
      </c>
      <c r="I69" s="31" t="s">
        <v>157</v>
      </c>
      <c r="J69" s="31" t="s">
        <v>157</v>
      </c>
      <c r="K69" s="35" t="s">
        <v>157</v>
      </c>
      <c r="L69" s="35" t="s">
        <v>157</v>
      </c>
    </row>
    <row r="70" ht="27.75" customHeight="1" spans="1:12">
      <c r="A70" s="152"/>
      <c r="B70" s="153"/>
      <c r="C70" s="152"/>
      <c r="D70" s="34" t="s">
        <v>157</v>
      </c>
      <c r="E70" s="34" t="s">
        <v>157</v>
      </c>
      <c r="F70" s="34" t="s">
        <v>368</v>
      </c>
      <c r="G70" s="31" t="s">
        <v>301</v>
      </c>
      <c r="H70" s="34" t="s">
        <v>322</v>
      </c>
      <c r="I70" s="31" t="s">
        <v>287</v>
      </c>
      <c r="J70" s="31" t="s">
        <v>288</v>
      </c>
      <c r="K70" s="35" t="s">
        <v>369</v>
      </c>
      <c r="L70" s="35" t="s">
        <v>370</v>
      </c>
    </row>
    <row r="71" ht="27.75" customHeight="1" spans="1:12">
      <c r="A71" s="152"/>
      <c r="B71" s="153"/>
      <c r="C71" s="152"/>
      <c r="D71" s="34" t="s">
        <v>157</v>
      </c>
      <c r="E71" s="34" t="s">
        <v>316</v>
      </c>
      <c r="F71" s="34" t="s">
        <v>157</v>
      </c>
      <c r="G71" s="31" t="s">
        <v>157</v>
      </c>
      <c r="H71" s="34" t="s">
        <v>157</v>
      </c>
      <c r="I71" s="31" t="s">
        <v>157</v>
      </c>
      <c r="J71" s="31" t="s">
        <v>157</v>
      </c>
      <c r="K71" s="35" t="s">
        <v>157</v>
      </c>
      <c r="L71" s="35" t="s">
        <v>157</v>
      </c>
    </row>
    <row r="72" ht="27.75" customHeight="1" spans="1:12">
      <c r="A72" s="152"/>
      <c r="B72" s="153"/>
      <c r="C72" s="152"/>
      <c r="D72" s="34" t="s">
        <v>157</v>
      </c>
      <c r="E72" s="34" t="s">
        <v>157</v>
      </c>
      <c r="F72" s="34" t="s">
        <v>371</v>
      </c>
      <c r="G72" s="31" t="s">
        <v>318</v>
      </c>
      <c r="H72" s="34" t="s">
        <v>293</v>
      </c>
      <c r="I72" s="31" t="s">
        <v>372</v>
      </c>
      <c r="J72" s="31" t="s">
        <v>302</v>
      </c>
      <c r="K72" s="35" t="s">
        <v>373</v>
      </c>
      <c r="L72" s="35" t="s">
        <v>374</v>
      </c>
    </row>
    <row r="73" ht="27.75" customHeight="1" spans="1:12">
      <c r="A73" s="152"/>
      <c r="B73" s="153"/>
      <c r="C73" s="152"/>
      <c r="D73" s="34" t="s">
        <v>290</v>
      </c>
      <c r="E73" s="34" t="s">
        <v>157</v>
      </c>
      <c r="F73" s="34" t="s">
        <v>157</v>
      </c>
      <c r="G73" s="31" t="s">
        <v>157</v>
      </c>
      <c r="H73" s="34" t="s">
        <v>157</v>
      </c>
      <c r="I73" s="31" t="s">
        <v>157</v>
      </c>
      <c r="J73" s="31" t="s">
        <v>157</v>
      </c>
      <c r="K73" s="35" t="s">
        <v>157</v>
      </c>
      <c r="L73" s="35" t="s">
        <v>157</v>
      </c>
    </row>
    <row r="74" ht="27.75" customHeight="1" spans="1:12">
      <c r="A74" s="152"/>
      <c r="B74" s="153"/>
      <c r="C74" s="152"/>
      <c r="D74" s="34" t="s">
        <v>157</v>
      </c>
      <c r="E74" s="34" t="s">
        <v>291</v>
      </c>
      <c r="F74" s="34" t="s">
        <v>157</v>
      </c>
      <c r="G74" s="31" t="s">
        <v>157</v>
      </c>
      <c r="H74" s="34" t="s">
        <v>157</v>
      </c>
      <c r="I74" s="31" t="s">
        <v>157</v>
      </c>
      <c r="J74" s="31" t="s">
        <v>157</v>
      </c>
      <c r="K74" s="35" t="s">
        <v>157</v>
      </c>
      <c r="L74" s="35" t="s">
        <v>157</v>
      </c>
    </row>
    <row r="75" ht="27.75" customHeight="1" spans="1:12">
      <c r="A75" s="152"/>
      <c r="B75" s="153"/>
      <c r="C75" s="152"/>
      <c r="D75" s="34" t="s">
        <v>157</v>
      </c>
      <c r="E75" s="34" t="s">
        <v>157</v>
      </c>
      <c r="F75" s="34" t="s">
        <v>375</v>
      </c>
      <c r="G75" s="31" t="s">
        <v>285</v>
      </c>
      <c r="H75" s="34" t="s">
        <v>376</v>
      </c>
      <c r="I75" s="31" t="s">
        <v>287</v>
      </c>
      <c r="J75" s="31" t="s">
        <v>288</v>
      </c>
      <c r="K75" s="35" t="s">
        <v>377</v>
      </c>
      <c r="L75" s="35" t="s">
        <v>378</v>
      </c>
    </row>
    <row r="76" ht="27.75" customHeight="1" spans="1:12">
      <c r="A76" s="152"/>
      <c r="B76" s="153"/>
      <c r="C76" s="152"/>
      <c r="D76" s="34" t="s">
        <v>298</v>
      </c>
      <c r="E76" s="34" t="s">
        <v>157</v>
      </c>
      <c r="F76" s="34" t="s">
        <v>157</v>
      </c>
      <c r="G76" s="31" t="s">
        <v>157</v>
      </c>
      <c r="H76" s="34" t="s">
        <v>157</v>
      </c>
      <c r="I76" s="31" t="s">
        <v>157</v>
      </c>
      <c r="J76" s="31" t="s">
        <v>157</v>
      </c>
      <c r="K76" s="35" t="s">
        <v>157</v>
      </c>
      <c r="L76" s="35" t="s">
        <v>157</v>
      </c>
    </row>
    <row r="77" ht="27.75" customHeight="1" spans="1:12">
      <c r="A77" s="152"/>
      <c r="B77" s="153"/>
      <c r="C77" s="152"/>
      <c r="D77" s="34" t="s">
        <v>157</v>
      </c>
      <c r="E77" s="34" t="s">
        <v>299</v>
      </c>
      <c r="F77" s="34" t="s">
        <v>157</v>
      </c>
      <c r="G77" s="31" t="s">
        <v>157</v>
      </c>
      <c r="H77" s="34" t="s">
        <v>157</v>
      </c>
      <c r="I77" s="31" t="s">
        <v>157</v>
      </c>
      <c r="J77" s="31" t="s">
        <v>157</v>
      </c>
      <c r="K77" s="35" t="s">
        <v>157</v>
      </c>
      <c r="L77" s="35" t="s">
        <v>157</v>
      </c>
    </row>
    <row r="78" ht="27.75" customHeight="1" spans="1:12">
      <c r="A78" s="152"/>
      <c r="B78" s="153"/>
      <c r="C78" s="152"/>
      <c r="D78" s="34" t="s">
        <v>157</v>
      </c>
      <c r="E78" s="34" t="s">
        <v>157</v>
      </c>
      <c r="F78" s="34" t="s">
        <v>379</v>
      </c>
      <c r="G78" s="31" t="s">
        <v>301</v>
      </c>
      <c r="H78" s="156">
        <v>95</v>
      </c>
      <c r="I78" s="31" t="s">
        <v>287</v>
      </c>
      <c r="J78" s="31" t="s">
        <v>302</v>
      </c>
      <c r="K78" s="35" t="s">
        <v>380</v>
      </c>
      <c r="L78" s="35" t="s">
        <v>381</v>
      </c>
    </row>
    <row r="79" ht="156.75" customHeight="1" spans="1:12">
      <c r="A79" s="34" t="s">
        <v>382</v>
      </c>
      <c r="B79" s="35" t="s">
        <v>244</v>
      </c>
      <c r="C79" s="36" t="s">
        <v>383</v>
      </c>
      <c r="D79" s="152"/>
      <c r="E79" s="152"/>
      <c r="F79" s="152"/>
      <c r="G79" s="155"/>
      <c r="H79" s="152"/>
      <c r="I79" s="155"/>
      <c r="J79" s="155"/>
      <c r="K79" s="153"/>
      <c r="L79" s="153"/>
    </row>
    <row r="80" ht="27.75" customHeight="1" spans="1:12">
      <c r="A80" s="152"/>
      <c r="B80" s="153"/>
      <c r="C80" s="152"/>
      <c r="D80" s="34" t="s">
        <v>282</v>
      </c>
      <c r="E80" s="34" t="s">
        <v>157</v>
      </c>
      <c r="F80" s="34" t="s">
        <v>157</v>
      </c>
      <c r="G80" s="31" t="s">
        <v>157</v>
      </c>
      <c r="H80" s="34" t="s">
        <v>157</v>
      </c>
      <c r="I80" s="31" t="s">
        <v>157</v>
      </c>
      <c r="J80" s="31" t="s">
        <v>157</v>
      </c>
      <c r="K80" s="35" t="s">
        <v>157</v>
      </c>
      <c r="L80" s="35" t="s">
        <v>157</v>
      </c>
    </row>
    <row r="81" ht="27.75" customHeight="1" spans="1:12">
      <c r="A81" s="152"/>
      <c r="B81" s="153"/>
      <c r="C81" s="152"/>
      <c r="D81" s="34" t="s">
        <v>157</v>
      </c>
      <c r="E81" s="34" t="s">
        <v>283</v>
      </c>
      <c r="F81" s="34" t="s">
        <v>157</v>
      </c>
      <c r="G81" s="31" t="s">
        <v>157</v>
      </c>
      <c r="H81" s="34" t="s">
        <v>157</v>
      </c>
      <c r="I81" s="31" t="s">
        <v>157</v>
      </c>
      <c r="J81" s="31" t="s">
        <v>157</v>
      </c>
      <c r="K81" s="35" t="s">
        <v>157</v>
      </c>
      <c r="L81" s="35" t="s">
        <v>157</v>
      </c>
    </row>
    <row r="82" ht="27.75" customHeight="1" spans="1:12">
      <c r="A82" s="152"/>
      <c r="B82" s="153"/>
      <c r="C82" s="152"/>
      <c r="D82" s="34" t="s">
        <v>157</v>
      </c>
      <c r="E82" s="34" t="s">
        <v>157</v>
      </c>
      <c r="F82" s="34" t="s">
        <v>384</v>
      </c>
      <c r="G82" s="31" t="s">
        <v>285</v>
      </c>
      <c r="H82" s="34" t="s">
        <v>385</v>
      </c>
      <c r="I82" s="31" t="s">
        <v>386</v>
      </c>
      <c r="J82" s="31" t="s">
        <v>302</v>
      </c>
      <c r="K82" s="35" t="s">
        <v>387</v>
      </c>
      <c r="L82" s="35" t="s">
        <v>388</v>
      </c>
    </row>
    <row r="83" ht="27.75" customHeight="1" spans="1:12">
      <c r="A83" s="152"/>
      <c r="B83" s="153"/>
      <c r="C83" s="152"/>
      <c r="D83" s="34" t="s">
        <v>157</v>
      </c>
      <c r="E83" s="34" t="s">
        <v>157</v>
      </c>
      <c r="F83" s="34" t="s">
        <v>389</v>
      </c>
      <c r="G83" s="31" t="s">
        <v>285</v>
      </c>
      <c r="H83" s="34" t="s">
        <v>390</v>
      </c>
      <c r="I83" s="31" t="s">
        <v>386</v>
      </c>
      <c r="J83" s="31" t="s">
        <v>302</v>
      </c>
      <c r="K83" s="35" t="s">
        <v>391</v>
      </c>
      <c r="L83" s="35" t="s">
        <v>392</v>
      </c>
    </row>
    <row r="84" ht="27.75" customHeight="1" spans="1:12">
      <c r="A84" s="152"/>
      <c r="B84" s="153"/>
      <c r="C84" s="152"/>
      <c r="D84" s="34" t="s">
        <v>157</v>
      </c>
      <c r="E84" s="34" t="s">
        <v>157</v>
      </c>
      <c r="F84" s="34" t="s">
        <v>393</v>
      </c>
      <c r="G84" s="31" t="s">
        <v>301</v>
      </c>
      <c r="H84" s="34" t="s">
        <v>394</v>
      </c>
      <c r="I84" s="31" t="s">
        <v>386</v>
      </c>
      <c r="J84" s="31" t="s">
        <v>302</v>
      </c>
      <c r="K84" s="35" t="s">
        <v>395</v>
      </c>
      <c r="L84" s="35" t="s">
        <v>396</v>
      </c>
    </row>
    <row r="85" ht="27.75" customHeight="1" spans="1:12">
      <c r="A85" s="152"/>
      <c r="B85" s="153"/>
      <c r="C85" s="152"/>
      <c r="D85" s="34" t="s">
        <v>157</v>
      </c>
      <c r="E85" s="34" t="s">
        <v>312</v>
      </c>
      <c r="F85" s="34" t="s">
        <v>157</v>
      </c>
      <c r="G85" s="31" t="s">
        <v>157</v>
      </c>
      <c r="H85" s="34" t="s">
        <v>157</v>
      </c>
      <c r="I85" s="31" t="s">
        <v>157</v>
      </c>
      <c r="J85" s="31" t="s">
        <v>157</v>
      </c>
      <c r="K85" s="35" t="s">
        <v>157</v>
      </c>
      <c r="L85" s="35" t="s">
        <v>157</v>
      </c>
    </row>
    <row r="86" ht="27.75" customHeight="1" spans="1:12">
      <c r="A86" s="152"/>
      <c r="B86" s="153"/>
      <c r="C86" s="152"/>
      <c r="D86" s="34" t="s">
        <v>157</v>
      </c>
      <c r="E86" s="34" t="s">
        <v>157</v>
      </c>
      <c r="F86" s="34" t="s">
        <v>397</v>
      </c>
      <c r="G86" s="31" t="s">
        <v>285</v>
      </c>
      <c r="H86" s="156">
        <v>100</v>
      </c>
      <c r="I86" s="31" t="s">
        <v>287</v>
      </c>
      <c r="J86" s="31" t="s">
        <v>302</v>
      </c>
      <c r="K86" s="35" t="s">
        <v>398</v>
      </c>
      <c r="L86" s="35" t="s">
        <v>399</v>
      </c>
    </row>
    <row r="87" ht="27.75" customHeight="1" spans="1:12">
      <c r="A87" s="152"/>
      <c r="B87" s="153"/>
      <c r="C87" s="152"/>
      <c r="D87" s="34" t="s">
        <v>157</v>
      </c>
      <c r="E87" s="34" t="s">
        <v>157</v>
      </c>
      <c r="F87" s="34" t="s">
        <v>400</v>
      </c>
      <c r="G87" s="31" t="s">
        <v>301</v>
      </c>
      <c r="H87" s="156">
        <v>80</v>
      </c>
      <c r="I87" s="31" t="s">
        <v>287</v>
      </c>
      <c r="J87" s="31" t="s">
        <v>302</v>
      </c>
      <c r="K87" s="35" t="s">
        <v>401</v>
      </c>
      <c r="L87" s="35" t="s">
        <v>402</v>
      </c>
    </row>
    <row r="88" ht="27.75" customHeight="1" spans="1:12">
      <c r="A88" s="152"/>
      <c r="B88" s="153"/>
      <c r="C88" s="152"/>
      <c r="D88" s="34" t="s">
        <v>157</v>
      </c>
      <c r="E88" s="34" t="s">
        <v>316</v>
      </c>
      <c r="F88" s="34" t="s">
        <v>157</v>
      </c>
      <c r="G88" s="31" t="s">
        <v>157</v>
      </c>
      <c r="H88" s="34" t="s">
        <v>157</v>
      </c>
      <c r="I88" s="31" t="s">
        <v>157</v>
      </c>
      <c r="J88" s="31" t="s">
        <v>157</v>
      </c>
      <c r="K88" s="35" t="s">
        <v>157</v>
      </c>
      <c r="L88" s="35" t="s">
        <v>157</v>
      </c>
    </row>
    <row r="89" ht="27.75" customHeight="1" spans="1:12">
      <c r="A89" s="152"/>
      <c r="B89" s="153"/>
      <c r="C89" s="152"/>
      <c r="D89" s="34" t="s">
        <v>157</v>
      </c>
      <c r="E89" s="34" t="s">
        <v>157</v>
      </c>
      <c r="F89" s="34" t="s">
        <v>403</v>
      </c>
      <c r="G89" s="31" t="s">
        <v>285</v>
      </c>
      <c r="H89" s="34" t="s">
        <v>404</v>
      </c>
      <c r="I89" s="31" t="s">
        <v>342</v>
      </c>
      <c r="J89" s="31" t="s">
        <v>302</v>
      </c>
      <c r="K89" s="35" t="s">
        <v>373</v>
      </c>
      <c r="L89" s="35" t="s">
        <v>405</v>
      </c>
    </row>
    <row r="90" ht="27.75" customHeight="1" spans="1:12">
      <c r="A90" s="152"/>
      <c r="B90" s="153"/>
      <c r="C90" s="152"/>
      <c r="D90" s="34" t="s">
        <v>290</v>
      </c>
      <c r="E90" s="34" t="s">
        <v>157</v>
      </c>
      <c r="F90" s="34" t="s">
        <v>157</v>
      </c>
      <c r="G90" s="31" t="s">
        <v>157</v>
      </c>
      <c r="H90" s="34" t="s">
        <v>157</v>
      </c>
      <c r="I90" s="31" t="s">
        <v>157</v>
      </c>
      <c r="J90" s="31" t="s">
        <v>157</v>
      </c>
      <c r="K90" s="35" t="s">
        <v>157</v>
      </c>
      <c r="L90" s="35" t="s">
        <v>157</v>
      </c>
    </row>
    <row r="91" ht="27.75" customHeight="1" spans="1:12">
      <c r="A91" s="152"/>
      <c r="B91" s="153"/>
      <c r="C91" s="152"/>
      <c r="D91" s="34" t="s">
        <v>157</v>
      </c>
      <c r="E91" s="34" t="s">
        <v>291</v>
      </c>
      <c r="F91" s="34" t="s">
        <v>157</v>
      </c>
      <c r="G91" s="31" t="s">
        <v>157</v>
      </c>
      <c r="H91" s="34" t="s">
        <v>157</v>
      </c>
      <c r="I91" s="31" t="s">
        <v>157</v>
      </c>
      <c r="J91" s="31" t="s">
        <v>157</v>
      </c>
      <c r="K91" s="35" t="s">
        <v>157</v>
      </c>
      <c r="L91" s="35" t="s">
        <v>157</v>
      </c>
    </row>
    <row r="92" ht="27.75" customHeight="1" spans="1:12">
      <c r="A92" s="152"/>
      <c r="B92" s="153"/>
      <c r="C92" s="152"/>
      <c r="D92" s="34" t="s">
        <v>157</v>
      </c>
      <c r="E92" s="34" t="s">
        <v>157</v>
      </c>
      <c r="F92" s="34" t="s">
        <v>406</v>
      </c>
      <c r="G92" s="31" t="s">
        <v>285</v>
      </c>
      <c r="H92" s="34" t="s">
        <v>322</v>
      </c>
      <c r="I92" s="31" t="s">
        <v>157</v>
      </c>
      <c r="J92" s="31" t="s">
        <v>288</v>
      </c>
      <c r="K92" s="35" t="s">
        <v>407</v>
      </c>
      <c r="L92" s="35" t="s">
        <v>408</v>
      </c>
    </row>
    <row r="93" ht="27.75" customHeight="1" spans="1:12">
      <c r="A93" s="152"/>
      <c r="B93" s="153"/>
      <c r="C93" s="152"/>
      <c r="D93" s="34" t="s">
        <v>298</v>
      </c>
      <c r="E93" s="34" t="s">
        <v>157</v>
      </c>
      <c r="F93" s="34" t="s">
        <v>157</v>
      </c>
      <c r="G93" s="31" t="s">
        <v>157</v>
      </c>
      <c r="H93" s="34" t="s">
        <v>157</v>
      </c>
      <c r="I93" s="31" t="s">
        <v>157</v>
      </c>
      <c r="J93" s="31" t="s">
        <v>157</v>
      </c>
      <c r="K93" s="35" t="s">
        <v>157</v>
      </c>
      <c r="L93" s="35" t="s">
        <v>157</v>
      </c>
    </row>
    <row r="94" ht="27.75" customHeight="1" spans="1:12">
      <c r="A94" s="152"/>
      <c r="B94" s="153"/>
      <c r="C94" s="152"/>
      <c r="D94" s="34" t="s">
        <v>157</v>
      </c>
      <c r="E94" s="34" t="s">
        <v>299</v>
      </c>
      <c r="F94" s="34" t="s">
        <v>157</v>
      </c>
      <c r="G94" s="31" t="s">
        <v>157</v>
      </c>
      <c r="H94" s="34" t="s">
        <v>157</v>
      </c>
      <c r="I94" s="31" t="s">
        <v>157</v>
      </c>
      <c r="J94" s="31" t="s">
        <v>157</v>
      </c>
      <c r="K94" s="35" t="s">
        <v>157</v>
      </c>
      <c r="L94" s="35" t="s">
        <v>157</v>
      </c>
    </row>
    <row r="95" ht="27.75" customHeight="1" spans="1:12">
      <c r="A95" s="152"/>
      <c r="B95" s="153"/>
      <c r="C95" s="152"/>
      <c r="D95" s="34" t="s">
        <v>157</v>
      </c>
      <c r="E95" s="34" t="s">
        <v>157</v>
      </c>
      <c r="F95" s="34" t="s">
        <v>379</v>
      </c>
      <c r="G95" s="31" t="s">
        <v>301</v>
      </c>
      <c r="H95" s="156">
        <v>95</v>
      </c>
      <c r="I95" s="31" t="s">
        <v>287</v>
      </c>
      <c r="J95" s="31" t="s">
        <v>302</v>
      </c>
      <c r="K95" s="35" t="s">
        <v>409</v>
      </c>
      <c r="L95" s="35" t="s">
        <v>410</v>
      </c>
    </row>
    <row r="96" ht="156.75" customHeight="1" spans="1:12">
      <c r="A96" s="34" t="s">
        <v>411</v>
      </c>
      <c r="B96" s="35" t="s">
        <v>258</v>
      </c>
      <c r="C96" s="36" t="s">
        <v>412</v>
      </c>
      <c r="D96" s="152"/>
      <c r="E96" s="152"/>
      <c r="F96" s="152"/>
      <c r="G96" s="155"/>
      <c r="H96" s="152"/>
      <c r="I96" s="155"/>
      <c r="J96" s="155"/>
      <c r="K96" s="153"/>
      <c r="L96" s="153"/>
    </row>
    <row r="97" ht="27.75" customHeight="1" spans="1:12">
      <c r="A97" s="152"/>
      <c r="B97" s="153"/>
      <c r="C97" s="152"/>
      <c r="D97" s="34" t="s">
        <v>282</v>
      </c>
      <c r="E97" s="34" t="s">
        <v>157</v>
      </c>
      <c r="F97" s="34" t="s">
        <v>157</v>
      </c>
      <c r="G97" s="31" t="s">
        <v>157</v>
      </c>
      <c r="H97" s="34" t="s">
        <v>157</v>
      </c>
      <c r="I97" s="31" t="s">
        <v>157</v>
      </c>
      <c r="J97" s="31" t="s">
        <v>157</v>
      </c>
      <c r="K97" s="35" t="s">
        <v>157</v>
      </c>
      <c r="L97" s="35" t="s">
        <v>157</v>
      </c>
    </row>
    <row r="98" ht="27.75" customHeight="1" spans="1:12">
      <c r="A98" s="152"/>
      <c r="B98" s="153"/>
      <c r="C98" s="152"/>
      <c r="D98" s="34" t="s">
        <v>157</v>
      </c>
      <c r="E98" s="34" t="s">
        <v>283</v>
      </c>
      <c r="F98" s="34" t="s">
        <v>157</v>
      </c>
      <c r="G98" s="31" t="s">
        <v>157</v>
      </c>
      <c r="H98" s="34" t="s">
        <v>157</v>
      </c>
      <c r="I98" s="31" t="s">
        <v>157</v>
      </c>
      <c r="J98" s="31" t="s">
        <v>157</v>
      </c>
      <c r="K98" s="35" t="s">
        <v>157</v>
      </c>
      <c r="L98" s="35" t="s">
        <v>157</v>
      </c>
    </row>
    <row r="99" ht="27.75" customHeight="1" spans="1:12">
      <c r="A99" s="152"/>
      <c r="B99" s="153"/>
      <c r="C99" s="152"/>
      <c r="D99" s="34" t="s">
        <v>157</v>
      </c>
      <c r="E99" s="34" t="s">
        <v>157</v>
      </c>
      <c r="F99" s="34" t="s">
        <v>413</v>
      </c>
      <c r="G99" s="31" t="s">
        <v>285</v>
      </c>
      <c r="H99" s="156">
        <v>570</v>
      </c>
      <c r="I99" s="31" t="s">
        <v>414</v>
      </c>
      <c r="J99" s="31" t="s">
        <v>302</v>
      </c>
      <c r="K99" s="35" t="s">
        <v>415</v>
      </c>
      <c r="L99" s="35" t="s">
        <v>416</v>
      </c>
    </row>
    <row r="100" ht="27.75" customHeight="1" spans="1:12">
      <c r="A100" s="152"/>
      <c r="B100" s="153"/>
      <c r="C100" s="152"/>
      <c r="D100" s="34" t="s">
        <v>157</v>
      </c>
      <c r="E100" s="34" t="s">
        <v>312</v>
      </c>
      <c r="F100" s="34" t="s">
        <v>157</v>
      </c>
      <c r="G100" s="31" t="s">
        <v>157</v>
      </c>
      <c r="H100" s="34" t="s">
        <v>157</v>
      </c>
      <c r="I100" s="31" t="s">
        <v>157</v>
      </c>
      <c r="J100" s="31" t="s">
        <v>157</v>
      </c>
      <c r="K100" s="35" t="s">
        <v>157</v>
      </c>
      <c r="L100" s="35" t="s">
        <v>157</v>
      </c>
    </row>
    <row r="101" ht="27.75" customHeight="1" spans="1:12">
      <c r="A101" s="152"/>
      <c r="B101" s="153"/>
      <c r="C101" s="152"/>
      <c r="D101" s="34" t="s">
        <v>157</v>
      </c>
      <c r="E101" s="34" t="s">
        <v>157</v>
      </c>
      <c r="F101" s="34" t="s">
        <v>417</v>
      </c>
      <c r="G101" s="31" t="s">
        <v>285</v>
      </c>
      <c r="H101" s="156">
        <v>100</v>
      </c>
      <c r="I101" s="31" t="s">
        <v>287</v>
      </c>
      <c r="J101" s="31" t="s">
        <v>302</v>
      </c>
      <c r="K101" s="35" t="s">
        <v>418</v>
      </c>
      <c r="L101" s="35" t="s">
        <v>419</v>
      </c>
    </row>
    <row r="102" ht="27.75" customHeight="1" spans="1:12">
      <c r="A102" s="152"/>
      <c r="B102" s="153"/>
      <c r="C102" s="152"/>
      <c r="D102" s="34" t="s">
        <v>157</v>
      </c>
      <c r="E102" s="34" t="s">
        <v>316</v>
      </c>
      <c r="F102" s="34" t="s">
        <v>157</v>
      </c>
      <c r="G102" s="31" t="s">
        <v>157</v>
      </c>
      <c r="H102" s="34" t="s">
        <v>157</v>
      </c>
      <c r="I102" s="31" t="s">
        <v>157</v>
      </c>
      <c r="J102" s="31" t="s">
        <v>157</v>
      </c>
      <c r="K102" s="35" t="s">
        <v>157</v>
      </c>
      <c r="L102" s="35" t="s">
        <v>157</v>
      </c>
    </row>
    <row r="103" ht="27.75" customHeight="1" spans="1:12">
      <c r="A103" s="152"/>
      <c r="B103" s="153"/>
      <c r="C103" s="152"/>
      <c r="D103" s="34" t="s">
        <v>157</v>
      </c>
      <c r="E103" s="34" t="s">
        <v>157</v>
      </c>
      <c r="F103" s="34" t="s">
        <v>420</v>
      </c>
      <c r="G103" s="31" t="s">
        <v>318</v>
      </c>
      <c r="H103" s="34" t="s">
        <v>421</v>
      </c>
      <c r="I103" s="31" t="s">
        <v>319</v>
      </c>
      <c r="J103" s="31" t="s">
        <v>302</v>
      </c>
      <c r="K103" s="35" t="s">
        <v>422</v>
      </c>
      <c r="L103" s="35" t="s">
        <v>423</v>
      </c>
    </row>
    <row r="104" ht="27.75" customHeight="1" spans="1:12">
      <c r="A104" s="152"/>
      <c r="B104" s="153"/>
      <c r="C104" s="152"/>
      <c r="D104" s="34" t="s">
        <v>290</v>
      </c>
      <c r="E104" s="34" t="s">
        <v>157</v>
      </c>
      <c r="F104" s="34" t="s">
        <v>157</v>
      </c>
      <c r="G104" s="31" t="s">
        <v>157</v>
      </c>
      <c r="H104" s="34" t="s">
        <v>157</v>
      </c>
      <c r="I104" s="31" t="s">
        <v>157</v>
      </c>
      <c r="J104" s="31" t="s">
        <v>157</v>
      </c>
      <c r="K104" s="35" t="s">
        <v>157</v>
      </c>
      <c r="L104" s="35" t="s">
        <v>157</v>
      </c>
    </row>
    <row r="105" ht="27.75" customHeight="1" spans="1:12">
      <c r="A105" s="152"/>
      <c r="B105" s="153"/>
      <c r="C105" s="152"/>
      <c r="D105" s="34" t="s">
        <v>157</v>
      </c>
      <c r="E105" s="34" t="s">
        <v>424</v>
      </c>
      <c r="F105" s="34" t="s">
        <v>157</v>
      </c>
      <c r="G105" s="31" t="s">
        <v>157</v>
      </c>
      <c r="H105" s="34" t="s">
        <v>157</v>
      </c>
      <c r="I105" s="31" t="s">
        <v>157</v>
      </c>
      <c r="J105" s="31" t="s">
        <v>157</v>
      </c>
      <c r="K105" s="35" t="s">
        <v>157</v>
      </c>
      <c r="L105" s="35" t="s">
        <v>157</v>
      </c>
    </row>
    <row r="106" ht="27.75" customHeight="1" spans="1:12">
      <c r="A106" s="152"/>
      <c r="B106" s="153"/>
      <c r="C106" s="152"/>
      <c r="D106" s="34" t="s">
        <v>157</v>
      </c>
      <c r="E106" s="34" t="s">
        <v>157</v>
      </c>
      <c r="F106" s="34" t="s">
        <v>425</v>
      </c>
      <c r="G106" s="31" t="s">
        <v>301</v>
      </c>
      <c r="H106" s="34" t="s">
        <v>352</v>
      </c>
      <c r="I106" s="31" t="s">
        <v>426</v>
      </c>
      <c r="J106" s="31" t="s">
        <v>302</v>
      </c>
      <c r="K106" s="35" t="s">
        <v>427</v>
      </c>
      <c r="L106" s="35" t="s">
        <v>428</v>
      </c>
    </row>
    <row r="107" ht="27.75" customHeight="1" spans="1:12">
      <c r="A107" s="152"/>
      <c r="B107" s="153"/>
      <c r="C107" s="152"/>
      <c r="D107" s="34" t="s">
        <v>298</v>
      </c>
      <c r="E107" s="34" t="s">
        <v>157</v>
      </c>
      <c r="F107" s="34" t="s">
        <v>157</v>
      </c>
      <c r="G107" s="31" t="s">
        <v>157</v>
      </c>
      <c r="H107" s="34" t="s">
        <v>157</v>
      </c>
      <c r="I107" s="31" t="s">
        <v>157</v>
      </c>
      <c r="J107" s="31" t="s">
        <v>157</v>
      </c>
      <c r="K107" s="35" t="s">
        <v>157</v>
      </c>
      <c r="L107" s="35" t="s">
        <v>157</v>
      </c>
    </row>
    <row r="108" ht="27.75" customHeight="1" spans="1:12">
      <c r="A108" s="152"/>
      <c r="B108" s="153"/>
      <c r="C108" s="152"/>
      <c r="D108" s="34" t="s">
        <v>157</v>
      </c>
      <c r="E108" s="34" t="s">
        <v>299</v>
      </c>
      <c r="F108" s="34" t="s">
        <v>157</v>
      </c>
      <c r="G108" s="31" t="s">
        <v>157</v>
      </c>
      <c r="H108" s="34" t="s">
        <v>157</v>
      </c>
      <c r="I108" s="31" t="s">
        <v>157</v>
      </c>
      <c r="J108" s="31" t="s">
        <v>157</v>
      </c>
      <c r="K108" s="35" t="s">
        <v>157</v>
      </c>
      <c r="L108" s="35" t="s">
        <v>157</v>
      </c>
    </row>
    <row r="109" ht="27.75" customHeight="1" spans="1:12">
      <c r="A109" s="152"/>
      <c r="B109" s="153"/>
      <c r="C109" s="152"/>
      <c r="D109" s="34" t="s">
        <v>157</v>
      </c>
      <c r="E109" s="34" t="s">
        <v>157</v>
      </c>
      <c r="F109" s="34" t="s">
        <v>429</v>
      </c>
      <c r="G109" s="31" t="s">
        <v>285</v>
      </c>
      <c r="H109" s="156">
        <v>100</v>
      </c>
      <c r="I109" s="31" t="s">
        <v>287</v>
      </c>
      <c r="J109" s="31" t="s">
        <v>302</v>
      </c>
      <c r="K109" s="35" t="s">
        <v>430</v>
      </c>
      <c r="L109" s="35" t="s">
        <v>431</v>
      </c>
    </row>
    <row r="110" ht="156.75" customHeight="1" spans="1:12">
      <c r="A110" s="34" t="s">
        <v>432</v>
      </c>
      <c r="B110" s="35" t="s">
        <v>254</v>
      </c>
      <c r="C110" s="36" t="s">
        <v>281</v>
      </c>
      <c r="D110" s="152"/>
      <c r="E110" s="152"/>
      <c r="F110" s="152"/>
      <c r="G110" s="155"/>
      <c r="H110" s="152"/>
      <c r="I110" s="155"/>
      <c r="J110" s="155"/>
      <c r="K110" s="153"/>
      <c r="L110" s="153"/>
    </row>
    <row r="111" ht="27.75" customHeight="1" spans="1:12">
      <c r="A111" s="152"/>
      <c r="B111" s="153"/>
      <c r="C111" s="152"/>
      <c r="D111" s="34" t="s">
        <v>282</v>
      </c>
      <c r="E111" s="34" t="s">
        <v>157</v>
      </c>
      <c r="F111" s="34" t="s">
        <v>157</v>
      </c>
      <c r="G111" s="31" t="s">
        <v>157</v>
      </c>
      <c r="H111" s="34" t="s">
        <v>157</v>
      </c>
      <c r="I111" s="31" t="s">
        <v>157</v>
      </c>
      <c r="J111" s="31" t="s">
        <v>157</v>
      </c>
      <c r="K111" s="35" t="s">
        <v>157</v>
      </c>
      <c r="L111" s="35" t="s">
        <v>157</v>
      </c>
    </row>
    <row r="112" ht="27.75" customHeight="1" spans="1:12">
      <c r="A112" s="152"/>
      <c r="B112" s="153"/>
      <c r="C112" s="152"/>
      <c r="D112" s="34" t="s">
        <v>157</v>
      </c>
      <c r="E112" s="34" t="s">
        <v>283</v>
      </c>
      <c r="F112" s="34" t="s">
        <v>157</v>
      </c>
      <c r="G112" s="31" t="s">
        <v>157</v>
      </c>
      <c r="H112" s="34" t="s">
        <v>157</v>
      </c>
      <c r="I112" s="31" t="s">
        <v>157</v>
      </c>
      <c r="J112" s="31" t="s">
        <v>157</v>
      </c>
      <c r="K112" s="35" t="s">
        <v>157</v>
      </c>
      <c r="L112" s="35" t="s">
        <v>157</v>
      </c>
    </row>
    <row r="113" ht="27.75" customHeight="1" spans="1:12">
      <c r="A113" s="152"/>
      <c r="B113" s="153"/>
      <c r="C113" s="152"/>
      <c r="D113" s="34" t="s">
        <v>157</v>
      </c>
      <c r="E113" s="34" t="s">
        <v>157</v>
      </c>
      <c r="F113" s="34" t="s">
        <v>284</v>
      </c>
      <c r="G113" s="31" t="s">
        <v>285</v>
      </c>
      <c r="H113" s="34" t="s">
        <v>433</v>
      </c>
      <c r="I113" s="31" t="s">
        <v>287</v>
      </c>
      <c r="J113" s="31" t="s">
        <v>288</v>
      </c>
      <c r="K113" s="35" t="s">
        <v>434</v>
      </c>
      <c r="L113" s="35" t="s">
        <v>284</v>
      </c>
    </row>
    <row r="114" ht="27.75" customHeight="1" spans="1:12">
      <c r="A114" s="152"/>
      <c r="B114" s="153"/>
      <c r="C114" s="152"/>
      <c r="D114" s="34" t="s">
        <v>157</v>
      </c>
      <c r="E114" s="34" t="s">
        <v>157</v>
      </c>
      <c r="F114" s="34" t="s">
        <v>435</v>
      </c>
      <c r="G114" s="31" t="s">
        <v>285</v>
      </c>
      <c r="H114" s="34" t="s">
        <v>433</v>
      </c>
      <c r="I114" s="31" t="s">
        <v>287</v>
      </c>
      <c r="J114" s="31" t="s">
        <v>288</v>
      </c>
      <c r="K114" s="35" t="s">
        <v>434</v>
      </c>
      <c r="L114" s="35" t="s">
        <v>435</v>
      </c>
    </row>
    <row r="115" ht="27.75" customHeight="1" spans="1:12">
      <c r="A115" s="152"/>
      <c r="B115" s="153"/>
      <c r="C115" s="152"/>
      <c r="D115" s="34" t="s">
        <v>157</v>
      </c>
      <c r="E115" s="34" t="s">
        <v>312</v>
      </c>
      <c r="F115" s="34" t="s">
        <v>157</v>
      </c>
      <c r="G115" s="31" t="s">
        <v>157</v>
      </c>
      <c r="H115" s="34" t="s">
        <v>157</v>
      </c>
      <c r="I115" s="31" t="s">
        <v>157</v>
      </c>
      <c r="J115" s="31" t="s">
        <v>157</v>
      </c>
      <c r="K115" s="35" t="s">
        <v>157</v>
      </c>
      <c r="L115" s="35" t="s">
        <v>157</v>
      </c>
    </row>
    <row r="116" ht="27.75" customHeight="1" spans="1:12">
      <c r="A116" s="152"/>
      <c r="B116" s="153"/>
      <c r="C116" s="152"/>
      <c r="D116" s="34" t="s">
        <v>157</v>
      </c>
      <c r="E116" s="34" t="s">
        <v>157</v>
      </c>
      <c r="F116" s="34" t="s">
        <v>292</v>
      </c>
      <c r="G116" s="31" t="s">
        <v>285</v>
      </c>
      <c r="H116" s="34" t="s">
        <v>433</v>
      </c>
      <c r="I116" s="31" t="s">
        <v>287</v>
      </c>
      <c r="J116" s="31" t="s">
        <v>288</v>
      </c>
      <c r="K116" s="35" t="s">
        <v>434</v>
      </c>
      <c r="L116" s="35" t="s">
        <v>292</v>
      </c>
    </row>
    <row r="117" ht="27.75" customHeight="1" spans="1:12">
      <c r="A117" s="152"/>
      <c r="B117" s="153"/>
      <c r="C117" s="152"/>
      <c r="D117" s="34" t="s">
        <v>290</v>
      </c>
      <c r="E117" s="34" t="s">
        <v>157</v>
      </c>
      <c r="F117" s="34" t="s">
        <v>157</v>
      </c>
      <c r="G117" s="31" t="s">
        <v>157</v>
      </c>
      <c r="H117" s="34" t="s">
        <v>157</v>
      </c>
      <c r="I117" s="31" t="s">
        <v>157</v>
      </c>
      <c r="J117" s="31" t="s">
        <v>157</v>
      </c>
      <c r="K117" s="35" t="s">
        <v>157</v>
      </c>
      <c r="L117" s="35" t="s">
        <v>157</v>
      </c>
    </row>
    <row r="118" ht="27.75" customHeight="1" spans="1:12">
      <c r="A118" s="152"/>
      <c r="B118" s="153"/>
      <c r="C118" s="152"/>
      <c r="D118" s="34" t="s">
        <v>157</v>
      </c>
      <c r="E118" s="34" t="s">
        <v>291</v>
      </c>
      <c r="F118" s="34" t="s">
        <v>157</v>
      </c>
      <c r="G118" s="31" t="s">
        <v>157</v>
      </c>
      <c r="H118" s="34" t="s">
        <v>157</v>
      </c>
      <c r="I118" s="31" t="s">
        <v>157</v>
      </c>
      <c r="J118" s="31" t="s">
        <v>157</v>
      </c>
      <c r="K118" s="35" t="s">
        <v>157</v>
      </c>
      <c r="L118" s="35" t="s">
        <v>157</v>
      </c>
    </row>
    <row r="119" ht="27.75" customHeight="1" spans="1:12">
      <c r="A119" s="152"/>
      <c r="B119" s="153"/>
      <c r="C119" s="152"/>
      <c r="D119" s="34" t="s">
        <v>157</v>
      </c>
      <c r="E119" s="34" t="s">
        <v>157</v>
      </c>
      <c r="F119" s="34" t="s">
        <v>436</v>
      </c>
      <c r="G119" s="31" t="s">
        <v>285</v>
      </c>
      <c r="H119" s="34" t="s">
        <v>433</v>
      </c>
      <c r="I119" s="31" t="s">
        <v>287</v>
      </c>
      <c r="J119" s="31" t="s">
        <v>288</v>
      </c>
      <c r="K119" s="35" t="s">
        <v>434</v>
      </c>
      <c r="L119" s="35" t="s">
        <v>436</v>
      </c>
    </row>
    <row r="120" ht="27.75" customHeight="1" spans="1:12">
      <c r="A120" s="152"/>
      <c r="B120" s="153"/>
      <c r="C120" s="152"/>
      <c r="D120" s="34" t="s">
        <v>298</v>
      </c>
      <c r="E120" s="34" t="s">
        <v>157</v>
      </c>
      <c r="F120" s="34" t="s">
        <v>157</v>
      </c>
      <c r="G120" s="31" t="s">
        <v>157</v>
      </c>
      <c r="H120" s="34" t="s">
        <v>157</v>
      </c>
      <c r="I120" s="31" t="s">
        <v>157</v>
      </c>
      <c r="J120" s="31" t="s">
        <v>157</v>
      </c>
      <c r="K120" s="35" t="s">
        <v>157</v>
      </c>
      <c r="L120" s="35" t="s">
        <v>157</v>
      </c>
    </row>
    <row r="121" ht="27.75" customHeight="1" spans="1:12">
      <c r="A121" s="152"/>
      <c r="B121" s="153"/>
      <c r="C121" s="152"/>
      <c r="D121" s="34" t="s">
        <v>157</v>
      </c>
      <c r="E121" s="34" t="s">
        <v>299</v>
      </c>
      <c r="F121" s="34" t="s">
        <v>157</v>
      </c>
      <c r="G121" s="31" t="s">
        <v>157</v>
      </c>
      <c r="H121" s="34" t="s">
        <v>157</v>
      </c>
      <c r="I121" s="31" t="s">
        <v>157</v>
      </c>
      <c r="J121" s="31" t="s">
        <v>157</v>
      </c>
      <c r="K121" s="35" t="s">
        <v>157</v>
      </c>
      <c r="L121" s="35" t="s">
        <v>157</v>
      </c>
    </row>
    <row r="122" ht="27.75" customHeight="1" spans="1:12">
      <c r="A122" s="152"/>
      <c r="B122" s="153"/>
      <c r="C122" s="152"/>
      <c r="D122" s="34" t="s">
        <v>157</v>
      </c>
      <c r="E122" s="34" t="s">
        <v>157</v>
      </c>
      <c r="F122" s="34" t="s">
        <v>300</v>
      </c>
      <c r="G122" s="31" t="s">
        <v>285</v>
      </c>
      <c r="H122" s="156">
        <v>90</v>
      </c>
      <c r="I122" s="31" t="s">
        <v>287</v>
      </c>
      <c r="J122" s="31" t="s">
        <v>288</v>
      </c>
      <c r="K122" s="35" t="s">
        <v>434</v>
      </c>
      <c r="L122" s="35" t="s">
        <v>300</v>
      </c>
    </row>
    <row r="123" ht="156.75" customHeight="1" spans="1:12">
      <c r="A123" s="34" t="s">
        <v>437</v>
      </c>
      <c r="B123" s="35" t="s">
        <v>242</v>
      </c>
      <c r="C123" s="36" t="s">
        <v>438</v>
      </c>
      <c r="D123" s="152"/>
      <c r="E123" s="152"/>
      <c r="F123" s="152"/>
      <c r="G123" s="155"/>
      <c r="H123" s="152"/>
      <c r="I123" s="155"/>
      <c r="J123" s="155"/>
      <c r="K123" s="153"/>
      <c r="L123" s="153"/>
    </row>
    <row r="124" ht="27.75" customHeight="1" spans="1:12">
      <c r="A124" s="152"/>
      <c r="B124" s="153"/>
      <c r="C124" s="152"/>
      <c r="D124" s="34" t="s">
        <v>282</v>
      </c>
      <c r="E124" s="34" t="s">
        <v>157</v>
      </c>
      <c r="F124" s="34" t="s">
        <v>157</v>
      </c>
      <c r="G124" s="31" t="s">
        <v>157</v>
      </c>
      <c r="H124" s="34" t="s">
        <v>157</v>
      </c>
      <c r="I124" s="31" t="s">
        <v>157</v>
      </c>
      <c r="J124" s="31" t="s">
        <v>157</v>
      </c>
      <c r="K124" s="35" t="s">
        <v>157</v>
      </c>
      <c r="L124" s="35" t="s">
        <v>157</v>
      </c>
    </row>
    <row r="125" ht="27.75" customHeight="1" spans="1:12">
      <c r="A125" s="152"/>
      <c r="B125" s="153"/>
      <c r="C125" s="152"/>
      <c r="D125" s="34" t="s">
        <v>157</v>
      </c>
      <c r="E125" s="34" t="s">
        <v>283</v>
      </c>
      <c r="F125" s="34" t="s">
        <v>157</v>
      </c>
      <c r="G125" s="31" t="s">
        <v>157</v>
      </c>
      <c r="H125" s="34" t="s">
        <v>157</v>
      </c>
      <c r="I125" s="31" t="s">
        <v>157</v>
      </c>
      <c r="J125" s="31" t="s">
        <v>157</v>
      </c>
      <c r="K125" s="35" t="s">
        <v>157</v>
      </c>
      <c r="L125" s="35" t="s">
        <v>157</v>
      </c>
    </row>
    <row r="126" ht="27.75" customHeight="1" spans="1:12">
      <c r="A126" s="152"/>
      <c r="B126" s="153"/>
      <c r="C126" s="152"/>
      <c r="D126" s="34" t="s">
        <v>157</v>
      </c>
      <c r="E126" s="34" t="s">
        <v>157</v>
      </c>
      <c r="F126" s="34" t="s">
        <v>439</v>
      </c>
      <c r="G126" s="31" t="s">
        <v>285</v>
      </c>
      <c r="H126" s="34" t="s">
        <v>440</v>
      </c>
      <c r="I126" s="31" t="s">
        <v>331</v>
      </c>
      <c r="J126" s="31" t="s">
        <v>302</v>
      </c>
      <c r="K126" s="35" t="s">
        <v>441</v>
      </c>
      <c r="L126" s="35" t="s">
        <v>442</v>
      </c>
    </row>
    <row r="127" ht="27.75" customHeight="1" spans="1:12">
      <c r="A127" s="152"/>
      <c r="B127" s="153"/>
      <c r="C127" s="152"/>
      <c r="D127" s="34" t="s">
        <v>157</v>
      </c>
      <c r="E127" s="34" t="s">
        <v>312</v>
      </c>
      <c r="F127" s="34" t="s">
        <v>157</v>
      </c>
      <c r="G127" s="31" t="s">
        <v>157</v>
      </c>
      <c r="H127" s="34" t="s">
        <v>157</v>
      </c>
      <c r="I127" s="31" t="s">
        <v>157</v>
      </c>
      <c r="J127" s="31" t="s">
        <v>157</v>
      </c>
      <c r="K127" s="35" t="s">
        <v>157</v>
      </c>
      <c r="L127" s="35" t="s">
        <v>157</v>
      </c>
    </row>
    <row r="128" ht="27.75" customHeight="1" spans="1:12">
      <c r="A128" s="152"/>
      <c r="B128" s="153"/>
      <c r="C128" s="152"/>
      <c r="D128" s="34" t="s">
        <v>157</v>
      </c>
      <c r="E128" s="34" t="s">
        <v>157</v>
      </c>
      <c r="F128" s="34" t="s">
        <v>443</v>
      </c>
      <c r="G128" s="31" t="s">
        <v>301</v>
      </c>
      <c r="H128" s="34" t="s">
        <v>444</v>
      </c>
      <c r="I128" s="31" t="s">
        <v>287</v>
      </c>
      <c r="J128" s="31" t="s">
        <v>302</v>
      </c>
      <c r="K128" s="35" t="s">
        <v>441</v>
      </c>
      <c r="L128" s="35" t="s">
        <v>443</v>
      </c>
    </row>
    <row r="129" ht="27.75" customHeight="1" spans="1:12">
      <c r="A129" s="152"/>
      <c r="B129" s="153"/>
      <c r="C129" s="152"/>
      <c r="D129" s="34" t="s">
        <v>157</v>
      </c>
      <c r="E129" s="34" t="s">
        <v>316</v>
      </c>
      <c r="F129" s="34" t="s">
        <v>157</v>
      </c>
      <c r="G129" s="31" t="s">
        <v>157</v>
      </c>
      <c r="H129" s="34" t="s">
        <v>157</v>
      </c>
      <c r="I129" s="31" t="s">
        <v>157</v>
      </c>
      <c r="J129" s="31" t="s">
        <v>157</v>
      </c>
      <c r="K129" s="35" t="s">
        <v>157</v>
      </c>
      <c r="L129" s="35" t="s">
        <v>157</v>
      </c>
    </row>
    <row r="130" ht="27.75" customHeight="1" spans="1:12">
      <c r="A130" s="152"/>
      <c r="B130" s="153"/>
      <c r="C130" s="152"/>
      <c r="D130" s="34" t="s">
        <v>157</v>
      </c>
      <c r="E130" s="34" t="s">
        <v>157</v>
      </c>
      <c r="F130" s="34" t="s">
        <v>445</v>
      </c>
      <c r="G130" s="31" t="s">
        <v>318</v>
      </c>
      <c r="H130" s="34" t="s">
        <v>404</v>
      </c>
      <c r="I130" s="31" t="s">
        <v>342</v>
      </c>
      <c r="J130" s="31" t="s">
        <v>302</v>
      </c>
      <c r="K130" s="35" t="s">
        <v>446</v>
      </c>
      <c r="L130" s="35" t="s">
        <v>447</v>
      </c>
    </row>
    <row r="131" ht="27.75" customHeight="1" spans="1:12">
      <c r="A131" s="152"/>
      <c r="B131" s="153"/>
      <c r="C131" s="152"/>
      <c r="D131" s="34" t="s">
        <v>290</v>
      </c>
      <c r="E131" s="34" t="s">
        <v>157</v>
      </c>
      <c r="F131" s="34" t="s">
        <v>157</v>
      </c>
      <c r="G131" s="31" t="s">
        <v>157</v>
      </c>
      <c r="H131" s="34" t="s">
        <v>157</v>
      </c>
      <c r="I131" s="31" t="s">
        <v>157</v>
      </c>
      <c r="J131" s="31" t="s">
        <v>157</v>
      </c>
      <c r="K131" s="35" t="s">
        <v>157</v>
      </c>
      <c r="L131" s="35" t="s">
        <v>157</v>
      </c>
    </row>
    <row r="132" ht="27.75" customHeight="1" spans="1:12">
      <c r="A132" s="152"/>
      <c r="B132" s="153"/>
      <c r="C132" s="152"/>
      <c r="D132" s="34" t="s">
        <v>157</v>
      </c>
      <c r="E132" s="34" t="s">
        <v>291</v>
      </c>
      <c r="F132" s="34" t="s">
        <v>157</v>
      </c>
      <c r="G132" s="31" t="s">
        <v>157</v>
      </c>
      <c r="H132" s="34" t="s">
        <v>157</v>
      </c>
      <c r="I132" s="31" t="s">
        <v>157</v>
      </c>
      <c r="J132" s="31" t="s">
        <v>157</v>
      </c>
      <c r="K132" s="35" t="s">
        <v>157</v>
      </c>
      <c r="L132" s="35" t="s">
        <v>157</v>
      </c>
    </row>
    <row r="133" ht="27.75" customHeight="1" spans="1:12">
      <c r="A133" s="152"/>
      <c r="B133" s="153"/>
      <c r="C133" s="152"/>
      <c r="D133" s="34" t="s">
        <v>157</v>
      </c>
      <c r="E133" s="34" t="s">
        <v>157</v>
      </c>
      <c r="F133" s="34" t="s">
        <v>448</v>
      </c>
      <c r="G133" s="31" t="s">
        <v>285</v>
      </c>
      <c r="H133" s="34" t="s">
        <v>322</v>
      </c>
      <c r="I133" s="31" t="s">
        <v>287</v>
      </c>
      <c r="J133" s="31" t="s">
        <v>288</v>
      </c>
      <c r="K133" s="35" t="s">
        <v>446</v>
      </c>
      <c r="L133" s="35" t="s">
        <v>449</v>
      </c>
    </row>
    <row r="134" ht="27.75" customHeight="1" spans="1:12">
      <c r="A134" s="152"/>
      <c r="B134" s="153"/>
      <c r="C134" s="152"/>
      <c r="D134" s="34" t="s">
        <v>298</v>
      </c>
      <c r="E134" s="34" t="s">
        <v>157</v>
      </c>
      <c r="F134" s="34" t="s">
        <v>157</v>
      </c>
      <c r="G134" s="31" t="s">
        <v>157</v>
      </c>
      <c r="H134" s="34" t="s">
        <v>157</v>
      </c>
      <c r="I134" s="31" t="s">
        <v>157</v>
      </c>
      <c r="J134" s="31" t="s">
        <v>157</v>
      </c>
      <c r="K134" s="35" t="s">
        <v>157</v>
      </c>
      <c r="L134" s="35" t="s">
        <v>157</v>
      </c>
    </row>
    <row r="135" ht="27.75" customHeight="1" spans="1:12">
      <c r="A135" s="152"/>
      <c r="B135" s="153"/>
      <c r="C135" s="152"/>
      <c r="D135" s="34" t="s">
        <v>157</v>
      </c>
      <c r="E135" s="34" t="s">
        <v>299</v>
      </c>
      <c r="F135" s="34" t="s">
        <v>157</v>
      </c>
      <c r="G135" s="31" t="s">
        <v>157</v>
      </c>
      <c r="H135" s="34" t="s">
        <v>157</v>
      </c>
      <c r="I135" s="31" t="s">
        <v>157</v>
      </c>
      <c r="J135" s="31" t="s">
        <v>157</v>
      </c>
      <c r="K135" s="35" t="s">
        <v>157</v>
      </c>
      <c r="L135" s="35" t="s">
        <v>157</v>
      </c>
    </row>
    <row r="136" ht="27.75" customHeight="1" spans="1:12">
      <c r="A136" s="152"/>
      <c r="B136" s="153"/>
      <c r="C136" s="152"/>
      <c r="D136" s="34" t="s">
        <v>157</v>
      </c>
      <c r="E136" s="34" t="s">
        <v>157</v>
      </c>
      <c r="F136" s="34" t="s">
        <v>450</v>
      </c>
      <c r="G136" s="31" t="s">
        <v>301</v>
      </c>
      <c r="H136" s="156">
        <v>95</v>
      </c>
      <c r="I136" s="31" t="s">
        <v>287</v>
      </c>
      <c r="J136" s="31" t="s">
        <v>302</v>
      </c>
      <c r="K136" s="35" t="s">
        <v>451</v>
      </c>
      <c r="L136" s="35" t="s">
        <v>410</v>
      </c>
    </row>
  </sheetData>
  <mergeCells count="1">
    <mergeCell ref="A2:L2"/>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5.一般公共预算支出预算表（按功能科目分类）</vt:lpstr>
      <vt:lpstr>6.一般公共预算“三公”经费支出预算表</vt:lpstr>
      <vt:lpstr>7.基本支出预算表（人员类.运转类公用经费项目）</vt:lpstr>
      <vt:lpstr>8.项目支出预算表（其他运转类.特定目标类项目）</vt:lpstr>
      <vt:lpstr>9.项目支出绩效目标表（本次下达）</vt:lpstr>
      <vt:lpstr>10.项目支出绩效目标表（另文下达）</vt:lpstr>
      <vt:lpstr>11.政府性基金预算支出预算表</vt:lpstr>
      <vt:lpstr>12.部门政府采购预算表</vt:lpstr>
      <vt:lpstr>13.部门政府购买服务预算表</vt:lpstr>
      <vt:lpstr>14.对下转移支付预算表</vt:lpstr>
      <vt:lpstr>15.对下转移支付绩效目标表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2022-02-10T05:12:00Z</dcterms:created>
  <dcterms:modified xsi:type="dcterms:W3CDTF">2023-08-14T07:19:15Z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58D7DB32866F4A92A37BD20F2661CA20_12</vt:lpwstr>
  </property>
</Properties>
</file>