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9945" firstSheet="10" activeTab="13"/>
  </bookViews>
  <sheets>
    <sheet name="部门财政拨款收支预算总表" sheetId="1" r:id="rId1"/>
    <sheet name="部门一般公共预算支出表" sheetId="2" r:id="rId2"/>
    <sheet name="部门基本支出预算表" sheetId="3" r:id="rId3"/>
    <sheet name="政府性基金预算支出情况表" sheetId="4" r:id="rId4"/>
    <sheet name="部门收支总表" sheetId="5" r:id="rId5"/>
    <sheet name="部门收入总表" sheetId="6" r:id="rId6"/>
    <sheet name="部门支出总表" sheetId="7" r:id="rId7"/>
    <sheet name="部门财政拨款支出明细表（按经济科目分类）" sheetId="8" r:id="rId8"/>
    <sheet name="部门“三公”经费公共预算财政拨款支出情况表" sheetId="9" r:id="rId9"/>
    <sheet name="部门政府采购表" sheetId="10" r:id="rId10"/>
    <sheet name="部门项目支出绩效目标表" sheetId="11" r:id="rId11"/>
    <sheet name="行政事业单位国有资产占有使用情况表" sheetId="12" r:id="rId12"/>
    <sheet name="2019-2021年度部门整体支出绩效目标表" sheetId="13" r:id="rId13"/>
    <sheet name="部门对下绩效目标表" sheetId="14" r:id="rId14"/>
  </sheets>
  <definedNames>
    <definedName name="_xlnm.Print_Titles" localSheetId="7">'部门财政拨款支出明细表（按经济科目分类）'!$1:$6</definedName>
    <definedName name="_xlnm.Print_Titles" localSheetId="2">部门基本支出预算表!$A:$C,部门基本支出预算表!$1:$7</definedName>
    <definedName name="_xlnm.Print_Titles" localSheetId="1">部门一般公共预算支出表!$1:$7</definedName>
  </definedNames>
  <calcPr calcId="144525" concurrentCalc="0"/>
</workbook>
</file>

<file path=xl/sharedStrings.xml><?xml version="1.0" encoding="utf-8"?>
<sst xmlns="http://schemas.openxmlformats.org/spreadsheetml/2006/main" count="779">
  <si>
    <t>部门公开表1</t>
  </si>
  <si>
    <t>部门财政拨款收支预算总表</t>
  </si>
  <si>
    <t>单位名称：小石桥乡</t>
  </si>
  <si>
    <t>单位：万元</t>
  </si>
  <si>
    <t>收　　　　　　　　入</t>
  </si>
  <si>
    <t>支　　　　　　　　出</t>
  </si>
  <si>
    <t>项      目</t>
  </si>
  <si>
    <t>2019年预算</t>
  </si>
  <si>
    <t>项目(按功能分类)</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</si>
  <si>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</si>
  <si>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</si>
  <si>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</si>
  <si>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</si>
  <si>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</si>
  <si>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</si>
  <si>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</si>
  <si>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</si>
  <si>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</si>
  <si>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</si>
  <si>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</si>
  <si>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</si>
  <si>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5、国有资源（资产）有偿使用收入</t>
  </si>
  <si>
    <t xml:space="preserve">  （六）科学技术支出</t>
  </si>
  <si>
    <t xml:space="preserve">  6、其他非税收入安排</t>
  </si>
  <si>
    <t xml:space="preserve">  （七）文化旅游体育与传媒支出</t>
  </si>
  <si>
    <t>（二）政府性基金预算</t>
  </si>
  <si>
    <t xml:space="preserve">  （八）社会保障和就业支出</t>
  </si>
  <si>
    <t>（三）国有资本经营预算</t>
  </si>
  <si>
    <t xml:space="preserve">  （九）社会保险基金支出</t>
  </si>
  <si>
    <t>（四）财政专户管理的收入</t>
  </si>
  <si>
    <t xml:space="preserve">  （十）卫生健康支出</t>
  </si>
  <si>
    <t>二、上年结转</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</si>
  <si>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</si>
  <si>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</si>
  <si>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</si>
  <si>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</si>
  <si>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</si>
  <si>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</si>
  <si>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</si>
  <si>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</si>
  <si>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</si>
  <si>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</si>
  <si>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</si>
  <si>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（二十三）国有资本经营预算支出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</si>
  <si>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</si>
  <si>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</si>
  <si>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</si>
  <si>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</si>
  <si>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</si>
  <si>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</si>
  <si>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</si>
  <si>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二、结转下年</t>
  </si>
  <si>
    <t>收  入  总  计</t>
  </si>
  <si>
    <t>支  出  总  计</t>
  </si>
  <si>
    <t>部门公开表2</t>
  </si>
  <si>
    <t>部门一般公共预算支出表</t>
  </si>
  <si>
    <t>功能分类科目</t>
  </si>
  <si>
    <t>2019年预算数</t>
  </si>
  <si>
    <t>科目编码</t>
  </si>
  <si>
    <t>项目名称</t>
  </si>
  <si>
    <t>年初预算数</t>
  </si>
  <si>
    <t>小计</t>
  </si>
  <si>
    <t>基本支出</t>
  </si>
  <si>
    <t>项目支出</t>
  </si>
  <si>
    <t>**</t>
  </si>
  <si>
    <t>1</t>
  </si>
  <si>
    <t>2</t>
  </si>
  <si>
    <t>3</t>
  </si>
  <si>
    <t>201</t>
  </si>
  <si>
    <t>一般公共服务支出</t>
  </si>
  <si>
    <t>20101</t>
  </si>
  <si>
    <t xml:space="preserve">  人大事务</t>
  </si>
  <si>
    <t>2010104</t>
  </si>
  <si>
    <t xml:space="preserve">    人大会议</t>
  </si>
  <si>
    <t>2010199</t>
  </si>
  <si>
    <t xml:space="preserve">    其他人大事务支出</t>
  </si>
  <si>
    <t>20103</t>
  </si>
  <si>
    <t xml:space="preserve">  政府办公厅（室）及相关机构事务</t>
  </si>
  <si>
    <t>2010301</t>
  </si>
  <si>
    <t xml:space="preserve">    行政运行</t>
  </si>
  <si>
    <t>2010399</t>
  </si>
  <si>
    <t xml:space="preserve">    其他政府办公厅（室）及相关机构事务支出</t>
  </si>
  <si>
    <t>20105</t>
  </si>
  <si>
    <t xml:space="preserve">  统计信息事务</t>
  </si>
  <si>
    <t>2010550</t>
  </si>
  <si>
    <t xml:space="preserve">    事业运行</t>
  </si>
  <si>
    <t>2010599</t>
  </si>
  <si>
    <t xml:space="preserve">    其他统计信息事务支出</t>
  </si>
  <si>
    <t>20106</t>
  </si>
  <si>
    <t xml:space="preserve">  财政事务</t>
  </si>
  <si>
    <t>2010601</t>
  </si>
  <si>
    <t>2010699</t>
  </si>
  <si>
    <t xml:space="preserve">    其他财政事务支出</t>
  </si>
  <si>
    <t>20111</t>
  </si>
  <si>
    <t xml:space="preserve">  纪检监察事务</t>
  </si>
  <si>
    <t>2011199</t>
  </si>
  <si>
    <t xml:space="preserve">    其他纪检监察事务支出</t>
  </si>
  <si>
    <t>20123</t>
  </si>
  <si>
    <t xml:space="preserve">  民族事务</t>
  </si>
  <si>
    <t>2012399</t>
  </si>
  <si>
    <t xml:space="preserve">    其他民族事务支出</t>
  </si>
  <si>
    <t>20129</t>
  </si>
  <si>
    <t xml:space="preserve">  群众团体事务</t>
  </si>
  <si>
    <t>2012999</t>
  </si>
  <si>
    <t xml:space="preserve">    其他群众团体事务支出</t>
  </si>
  <si>
    <t>20131</t>
  </si>
  <si>
    <t xml:space="preserve">  党委办公厅（室）及相关机构事务</t>
  </si>
  <si>
    <t>2013199</t>
  </si>
  <si>
    <t xml:space="preserve">    其他党委办公厅（室）及相关机构事务支出</t>
  </si>
  <si>
    <t>20132</t>
  </si>
  <si>
    <t xml:space="preserve">  组织事务</t>
  </si>
  <si>
    <t>2013299</t>
  </si>
  <si>
    <t xml:space="preserve">    其他组织事务支出</t>
  </si>
  <si>
    <t>20138</t>
  </si>
  <si>
    <t xml:space="preserve">  市场监督管理事务</t>
  </si>
  <si>
    <t>2013899</t>
  </si>
  <si>
    <t xml:space="preserve">    其他市场监督管理事务</t>
  </si>
  <si>
    <t>203</t>
  </si>
  <si>
    <t>国防支出</t>
  </si>
  <si>
    <t>20306</t>
  </si>
  <si>
    <t xml:space="preserve">  国防动员</t>
  </si>
  <si>
    <t>2030601</t>
  </si>
  <si>
    <t xml:space="preserve">    兵役征集</t>
  </si>
  <si>
    <t>2030607</t>
  </si>
  <si>
    <t xml:space="preserve">    民兵</t>
  </si>
  <si>
    <t>204</t>
  </si>
  <si>
    <t>公共安全支出</t>
  </si>
  <si>
    <t>20402</t>
  </si>
  <si>
    <t xml:space="preserve">  公安</t>
  </si>
  <si>
    <t>2040299</t>
  </si>
  <si>
    <t xml:space="preserve">    其他公安支出</t>
  </si>
  <si>
    <t>20406</t>
  </si>
  <si>
    <t xml:space="preserve">  司法</t>
  </si>
  <si>
    <t>2040604</t>
  </si>
  <si>
    <t xml:space="preserve">    基层司法业务</t>
  </si>
  <si>
    <t>20499</t>
  </si>
  <si>
    <t xml:space="preserve">  其他公共安全支出</t>
  </si>
  <si>
    <t>2049901</t>
  </si>
  <si>
    <t xml:space="preserve">    其他公共安全支出</t>
  </si>
  <si>
    <t>205</t>
  </si>
  <si>
    <t>教育支出</t>
  </si>
  <si>
    <t>20509</t>
  </si>
  <si>
    <t xml:space="preserve">  教育费附加安排的支出</t>
  </si>
  <si>
    <t>2050999</t>
  </si>
  <si>
    <t xml:space="preserve">    其他教育费附加安排的支出</t>
  </si>
  <si>
    <t>206</t>
  </si>
  <si>
    <t>科学技术支出</t>
  </si>
  <si>
    <t>20607</t>
  </si>
  <si>
    <t xml:space="preserve">  科学技术普及</t>
  </si>
  <si>
    <t>2060702</t>
  </si>
  <si>
    <t xml:space="preserve">    科普活动</t>
  </si>
  <si>
    <t>207</t>
  </si>
  <si>
    <t>文化旅游体育与传媒支出</t>
  </si>
  <si>
    <t>20701</t>
  </si>
  <si>
    <t xml:space="preserve">  文化和旅游</t>
  </si>
  <si>
    <t>2070109</t>
  </si>
  <si>
    <t xml:space="preserve">    群众文化</t>
  </si>
  <si>
    <t>2070199</t>
  </si>
  <si>
    <t xml:space="preserve">    其他文化和旅游支出</t>
  </si>
  <si>
    <t>208</t>
  </si>
  <si>
    <t>社会保障和就业支出</t>
  </si>
  <si>
    <t>20801</t>
  </si>
  <si>
    <t xml:space="preserve">  人力资源和社会保障管理事务</t>
  </si>
  <si>
    <t>2080109</t>
  </si>
  <si>
    <t xml:space="preserve">    社会保险经办机构</t>
  </si>
  <si>
    <t>2080199</t>
  </si>
  <si>
    <t xml:space="preserve">    其他人力资源和社会保障管理事务支出</t>
  </si>
  <si>
    <t>20802</t>
  </si>
  <si>
    <t xml:space="preserve">  民政管理事务</t>
  </si>
  <si>
    <t>2080299</t>
  </si>
  <si>
    <t xml:space="preserve">    其他民政管理事务支出</t>
  </si>
  <si>
    <t>20805</t>
  </si>
  <si>
    <t xml:space="preserve">  行政事业单位离退休</t>
  </si>
  <si>
    <t>2080501</t>
  </si>
  <si>
    <t xml:space="preserve">    归口管理的行政单位离退休</t>
  </si>
  <si>
    <t>2080502</t>
  </si>
  <si>
    <t xml:space="preserve">    事业单位离退休</t>
  </si>
  <si>
    <t>2080505</t>
  </si>
  <si>
    <t xml:space="preserve">    机关事业单位基本养老保险缴费支出</t>
  </si>
  <si>
    <t>20810</t>
  </si>
  <si>
    <t xml:space="preserve">  社会福利</t>
  </si>
  <si>
    <t>2081002</t>
  </si>
  <si>
    <t xml:space="preserve">    老年福利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</si>
  <si>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</si>
  <si>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</si>
  <si>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</si>
  <si>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</si>
  <si>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</si>
  <si>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</si>
  <si>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</si>
  <si>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</si>
  <si>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</si>
  <si>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</si>
  <si>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21004</t>
  </si>
  <si>
    <t xml:space="preserve">  公共卫生</t>
  </si>
  <si>
    <t>2100499</t>
  </si>
  <si>
    <t xml:space="preserve">    其他公共卫生支出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</si>
  <si>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</si>
  <si>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</si>
  <si>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</si>
  <si>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</si>
  <si>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</si>
  <si>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</si>
  <si>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</si>
  <si>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</si>
  <si>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</si>
  <si>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</si>
  <si>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</si>
  <si>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</si>
  <si>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211</t>
  </si>
  <si>
    <t>节能环保支出</t>
  </si>
  <si>
    <t>21101</t>
  </si>
  <si>
    <t xml:space="preserve">  环境保护管理事务</t>
  </si>
  <si>
    <t>2110199</t>
  </si>
  <si>
    <t xml:space="preserve">    其他环境保护管理事务支出</t>
  </si>
  <si>
    <t>212</t>
  </si>
  <si>
    <t>城乡社区支出</t>
  </si>
  <si>
    <t>21201</t>
  </si>
  <si>
    <t xml:space="preserve">  城乡社区管理事务</t>
  </si>
  <si>
    <t>2120199</t>
  </si>
  <si>
    <t xml:space="preserve">    其他城乡社区管理事务支出</t>
  </si>
  <si>
    <t>213</t>
  </si>
  <si>
    <t>农林水支出</t>
  </si>
  <si>
    <t>21301</t>
  </si>
  <si>
    <t xml:space="preserve">  农业</t>
  </si>
  <si>
    <t>2130104</t>
  </si>
  <si>
    <t>2130142</t>
  </si>
  <si>
    <t xml:space="preserve">    农村道路建设</t>
  </si>
  <si>
    <t>2130199</t>
  </si>
  <si>
    <t xml:space="preserve">    其他农业支出</t>
  </si>
  <si>
    <t>21302</t>
  </si>
  <si>
    <t xml:space="preserve">  林业和草原</t>
  </si>
  <si>
    <t>2130234</t>
  </si>
  <si>
    <t xml:space="preserve">    防灾减灾</t>
  </si>
  <si>
    <t>21303</t>
  </si>
  <si>
    <t xml:space="preserve">  水利</t>
  </si>
  <si>
    <t>2130399</t>
  </si>
  <si>
    <t xml:space="preserve">    其他水利支出</t>
  </si>
  <si>
    <t>21307</t>
  </si>
  <si>
    <t xml:space="preserve">  农村综合改革</t>
  </si>
  <si>
    <t>2130705</t>
  </si>
  <si>
    <t xml:space="preserve">    对村民委员会和村党支部的补助</t>
  </si>
  <si>
    <t>221</t>
  </si>
  <si>
    <t>住房保障支出</t>
  </si>
  <si>
    <t>22102</t>
  </si>
  <si>
    <t xml:space="preserve">  住房改革支出</t>
  </si>
  <si>
    <t>2210201</t>
  </si>
  <si>
    <t xml:space="preserve">    住房公积金</t>
  </si>
  <si>
    <t>224</t>
  </si>
  <si>
    <t>灾害防治及应急管理支出</t>
  </si>
  <si>
    <t>22401</t>
  </si>
  <si>
    <t xml:space="preserve">  应急管理事务</t>
  </si>
  <si>
    <t>2240106</t>
  </si>
  <si>
    <t xml:space="preserve">    安全监督</t>
  </si>
  <si>
    <t>22407</t>
  </si>
  <si>
    <t xml:space="preserve">  其他自然灾害及恢复重建支出</t>
  </si>
  <si>
    <t>2240799</t>
  </si>
  <si>
    <t xml:space="preserve">    其他自然灾害生活救助支出</t>
  </si>
  <si>
    <t>合计</t>
  </si>
  <si>
    <t>预算公开表3</t>
  </si>
  <si>
    <t>部门基本支出预算表</t>
  </si>
  <si>
    <t>部门预算经济科目编码</t>
  </si>
  <si>
    <t>单位、部门预算经济科目名称</t>
  </si>
  <si>
    <t>资金来源</t>
  </si>
  <si>
    <t>总计</t>
  </si>
  <si>
    <t>财政拨款</t>
  </si>
  <si>
    <t>单位自筹</t>
  </si>
  <si>
    <t>类</t>
  </si>
  <si>
    <t>款</t>
  </si>
  <si>
    <t>一般公共预算</t>
  </si>
  <si>
    <t>政府性基金预算</t>
  </si>
  <si>
    <t>国有资本经营预算</t>
  </si>
  <si>
    <t>财政专户管理的收入</t>
  </si>
  <si>
    <t>本级财力</t>
  </si>
  <si>
    <t>专项收入</t>
  </si>
  <si>
    <t>执法办案补助</t>
  </si>
  <si>
    <t>收费成本补偿</t>
  </si>
  <si>
    <t>国有资源（资产）有偿使用收入</t>
  </si>
  <si>
    <t>其他非税收入安排</t>
  </si>
  <si>
    <t>事业收入</t>
  </si>
  <si>
    <t>事业单位经营收入</t>
  </si>
  <si>
    <t>其他收入</t>
  </si>
  <si>
    <t>玉溪市红塔区小石桥彝族乡人民政府</t>
  </si>
  <si>
    <t>301</t>
  </si>
  <si>
    <t xml:space="preserve">  工资福利支出</t>
  </si>
  <si>
    <t>01</t>
  </si>
  <si>
    <t xml:space="preserve">    基本工资</t>
  </si>
  <si>
    <t>02</t>
  </si>
  <si>
    <t xml:space="preserve">    津贴补贴</t>
  </si>
  <si>
    <t>03</t>
  </si>
  <si>
    <t xml:space="preserve">    奖金</t>
  </si>
  <si>
    <t>08</t>
  </si>
  <si>
    <t xml:space="preserve">    机关事业单位基本养老保险缴费</t>
  </si>
  <si>
    <t>10</t>
  </si>
  <si>
    <t xml:space="preserve">    职工基本医疗保险缴费</t>
  </si>
  <si>
    <t>11</t>
  </si>
  <si>
    <t xml:space="preserve">    公务员医疗补助缴费</t>
  </si>
  <si>
    <t>12</t>
  </si>
  <si>
    <t xml:space="preserve">    其他社会保障缴费</t>
  </si>
  <si>
    <t>13</t>
  </si>
  <si>
    <t>302</t>
  </si>
  <si>
    <t xml:space="preserve">  商品和服务支出</t>
  </si>
  <si>
    <t xml:space="preserve">    办公费</t>
  </si>
  <si>
    <t>26</t>
  </si>
  <si>
    <t xml:space="preserve">    劳务费</t>
  </si>
  <si>
    <t>28</t>
  </si>
  <si>
    <t xml:space="preserve">    工会经费</t>
  </si>
  <si>
    <t>29</t>
  </si>
  <si>
    <t xml:space="preserve">    福利费</t>
  </si>
  <si>
    <t>31</t>
  </si>
  <si>
    <t xml:space="preserve">    公务用车运行维护费</t>
  </si>
  <si>
    <t>39</t>
  </si>
  <si>
    <t xml:space="preserve">    其他交通费用</t>
  </si>
  <si>
    <t>99</t>
  </si>
  <si>
    <t xml:space="preserve">    其他商品和服务支出</t>
  </si>
  <si>
    <t>303</t>
  </si>
  <si>
    <t xml:space="preserve">  对个人和家庭的补助</t>
  </si>
  <si>
    <t xml:space="preserve">    退休费</t>
  </si>
  <si>
    <t>05</t>
  </si>
  <si>
    <t xml:space="preserve">    生活补助</t>
  </si>
  <si>
    <t>玉溪市红塔区小石桥乡彝族乡财政所</t>
  </si>
  <si>
    <t>玉溪市红塔区小石桥彝族乡农业技术农机工作站</t>
  </si>
  <si>
    <t>07</t>
  </si>
  <si>
    <t xml:space="preserve">    绩效工资</t>
  </si>
  <si>
    <t>玉溪市红塔区小石桥彝族乡林业工作站</t>
  </si>
  <si>
    <t>玉溪市红塔区小石桥彝族乡水利水土保持管理工作站</t>
  </si>
  <si>
    <t>玉溪市红塔区小石桥彝族乡畜牧兽医站</t>
  </si>
  <si>
    <t>玉溪市红塔区小石桥彝族乡文化事务中心</t>
  </si>
  <si>
    <t>玉溪市红塔区统计局小石桥统计工作站</t>
  </si>
  <si>
    <t>玉溪市红塔区小石桥彝族乡规划建设和环境保护中心</t>
  </si>
  <si>
    <t>玉溪市红塔区小石桥彝族乡社会保障服务中心</t>
  </si>
  <si>
    <t>玉溪市红塔区小石桥彝族乡农村经济管理服务中心</t>
  </si>
  <si>
    <t>部门公开表4</t>
  </si>
  <si>
    <t>政府性基金预算支出情况表</t>
  </si>
  <si>
    <t>科目名称</t>
  </si>
  <si>
    <t>本年政府性基金预算财政拨款支出</t>
  </si>
  <si>
    <t>合      计</t>
  </si>
  <si>
    <t>预算公开表5</t>
  </si>
  <si>
    <t>部门收支总表</t>
  </si>
  <si>
    <t>一、一般公共预算</t>
  </si>
  <si>
    <t xml:space="preserve">  一、一般公共服务支出</t>
  </si>
  <si>
    <t>二、政府性基金预算</t>
  </si>
  <si>
    <t xml:space="preserve">  二、外交支出</t>
  </si>
  <si>
    <t>三、国有资本经营预算</t>
  </si>
  <si>
    <t xml:space="preserve">  三、国防支出</t>
  </si>
  <si>
    <t>四、财政专户管理的教育收费</t>
  </si>
  <si>
    <t xml:space="preserve">  四、公共安全支出</t>
  </si>
  <si>
    <t>五、事业收入</t>
  </si>
  <si>
    <t xml:space="preserve">  五、教育支出</t>
  </si>
  <si>
    <t>六、事业单位经营收入</t>
  </si>
  <si>
    <t xml:space="preserve">  六、科学技术支出</t>
  </si>
  <si>
    <t>七、其他收入</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</si>
  <si>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</si>
  <si>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</si>
  <si>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</si>
  <si>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</si>
  <si>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</si>
  <si>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</si>
  <si>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</si>
  <si>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</si>
  <si>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</si>
  <si>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</si>
  <si>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</si>
  <si>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</si>
  <si>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</si>
  <si>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</si>
  <si>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</si>
  <si>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二十三、国有资本经营预算支出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</si>
  <si>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</si>
  <si>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</si>
  <si>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</si>
  <si>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</si>
  <si>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</si>
  <si>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</si>
  <si>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</si>
  <si>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部门公开表6</t>
  </si>
  <si>
    <t>部门收入总表</t>
  </si>
  <si>
    <t>科目</t>
  </si>
  <si>
    <t>一般公共预
算拨款收入</t>
  </si>
  <si>
    <t>政府性基金
预算拨款收入</t>
  </si>
  <si>
    <t>国有资本经营预算拨款收入</t>
  </si>
  <si>
    <t>财政专户管理的教育收费收入</t>
  </si>
  <si>
    <t>事业单位
经营收入</t>
  </si>
  <si>
    <t>其他
收入</t>
  </si>
  <si>
    <t>部门公开表7</t>
  </si>
  <si>
    <t>部门支出总表</t>
  </si>
  <si>
    <t>部门公开表8</t>
  </si>
  <si>
    <t>部门财政拨款支出明细表（按经济科目分类）</t>
  </si>
  <si>
    <t>支        出</t>
  </si>
  <si>
    <t>政府预算支出经济分类科目</t>
  </si>
  <si>
    <t>部门预算支出经济分类科目</t>
  </si>
  <si>
    <t>501</t>
  </si>
  <si>
    <t>机关工资福利支出</t>
  </si>
  <si>
    <t>工资福利支出</t>
  </si>
  <si>
    <t>工资奖金津补贴</t>
  </si>
  <si>
    <t>基本工资</t>
  </si>
  <si>
    <t>社会保障缴费</t>
  </si>
  <si>
    <t>津贴补贴</t>
  </si>
  <si>
    <t>住房公积金</t>
  </si>
  <si>
    <t>奖金</t>
  </si>
  <si>
    <t>其他工资福利支出</t>
  </si>
  <si>
    <t>06</t>
  </si>
  <si>
    <t>伙食补助费</t>
  </si>
  <si>
    <t>502</t>
  </si>
  <si>
    <t>机关商品和服务支出</t>
  </si>
  <si>
    <t>绩效工资</t>
  </si>
  <si>
    <t>办公经费</t>
  </si>
  <si>
    <t>机关事业单位基本养老保险缴费</t>
  </si>
  <si>
    <t>会议费</t>
  </si>
  <si>
    <t>09</t>
  </si>
  <si>
    <t>职业年金缴费</t>
  </si>
  <si>
    <t>培训费</t>
  </si>
  <si>
    <t>职工基本医疗保险缴费</t>
  </si>
  <si>
    <t>04</t>
  </si>
  <si>
    <t>专用材料购置费</t>
  </si>
  <si>
    <t>公务员医疗补助缴费</t>
  </si>
  <si>
    <t>委托业务费</t>
  </si>
  <si>
    <t>其他社会保障缴费</t>
  </si>
  <si>
    <t>公务接待费</t>
  </si>
  <si>
    <t>因公出国（境）费用</t>
  </si>
  <si>
    <t>14</t>
  </si>
  <si>
    <t>医疗费</t>
  </si>
  <si>
    <t>公务用车运行维护费</t>
  </si>
  <si>
    <t>维修（护）费</t>
  </si>
  <si>
    <t>商品和服务支出</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</si>
  <si>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</si>
  <si>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</si>
  <si>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</si>
  <si>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</si>
  <si>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</si>
  <si>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</si>
  <si>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</si>
  <si>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</si>
  <si>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</si>
  <si>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</si>
  <si>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</si>
  <si>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</si>
  <si>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</si>
  <si>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</si>
  <si>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</si>
  <si>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</si>
  <si>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</si>
  <si>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</si>
  <si>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</si>
  <si>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</si>
  <si>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</si>
  <si>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</si>
  <si>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</si>
  <si>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15</t>
  </si>
  <si>
    <t>16</t>
  </si>
  <si>
    <t>17</t>
  </si>
  <si>
    <t>505</t>
  </si>
  <si>
    <t>对事业单位经常性补助</t>
  </si>
  <si>
    <t>18</t>
  </si>
  <si>
    <t>专用材料费</t>
  </si>
  <si>
    <t>24</t>
  </si>
  <si>
    <t>被装购置费</t>
  </si>
  <si>
    <t>25</t>
  </si>
  <si>
    <t>专用燃料费</t>
  </si>
  <si>
    <t>其他对事业单位补助</t>
  </si>
  <si>
    <t>劳务费</t>
  </si>
  <si>
    <t>506</t>
  </si>
  <si>
    <t>对事业单位资本性补助</t>
  </si>
  <si>
    <t>27</t>
  </si>
  <si>
    <t>资本性支出（一）</t>
  </si>
  <si>
    <t>工会经费</t>
  </si>
  <si>
    <t>资本性支出（二）</t>
  </si>
  <si>
    <t>福利费</t>
  </si>
  <si>
    <t>507</t>
  </si>
  <si>
    <t>对企业补助</t>
  </si>
  <si>
    <t>费用补贴</t>
  </si>
  <si>
    <t>其他交通费用</t>
  </si>
  <si>
    <t>利息补贴</t>
  </si>
  <si>
    <t>40</t>
  </si>
  <si>
    <t>税金及附加费用</t>
  </si>
  <si>
    <t>其他对企业补助</t>
  </si>
  <si>
    <t>508</t>
  </si>
  <si>
    <t>对企业资本性支出</t>
  </si>
  <si>
    <t>对个人和家庭的补助</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</si>
  <si>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</si>
  <si>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</si>
  <si>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</si>
  <si>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</si>
  <si>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</si>
  <si>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</si>
  <si>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</si>
  <si>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</si>
  <si>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</si>
  <si>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</si>
  <si>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</si>
  <si>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</si>
  <si>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</si>
  <si>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</si>
  <si>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</si>
  <si>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</si>
  <si>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</si>
  <si>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</si>
  <si>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</si>
  <si>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</si>
  <si>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其他对个人和家庭的补助</t>
  </si>
  <si>
    <t>511</t>
  </si>
  <si>
    <t>债务利息及费用支出</t>
  </si>
  <si>
    <t>307</t>
  </si>
  <si>
    <t>国内债务付息</t>
  </si>
  <si>
    <t>国外债务付息</t>
  </si>
  <si>
    <t>国内债务发行费用</t>
  </si>
  <si>
    <t>国外债务发行费用</t>
  </si>
  <si>
    <t>512</t>
  </si>
  <si>
    <t>债务还本支出</t>
  </si>
  <si>
    <t>309</t>
  </si>
  <si>
    <t>资本性支出（基本建设）</t>
  </si>
  <si>
    <t>国内债务还本</t>
  </si>
  <si>
    <t>国外债务还本</t>
  </si>
  <si>
    <t>办公设备购置</t>
  </si>
  <si>
    <t>513</t>
  </si>
  <si>
    <t>转移性支出</t>
  </si>
  <si>
    <t>专用设备购置</t>
  </si>
  <si>
    <t>上下级政府间转移性支出</t>
  </si>
  <si>
    <t>援助其他地区支出</t>
  </si>
  <si>
    <t>债务转贷</t>
  </si>
  <si>
    <t>信息网络及软件购置更新</t>
  </si>
  <si>
    <t>调出资金</t>
  </si>
  <si>
    <t>物资储备</t>
  </si>
  <si>
    <t>安排预算稳定调节基金</t>
  </si>
  <si>
    <t>补充预算周转金</t>
  </si>
  <si>
    <t>19</t>
  </si>
  <si>
    <t>其他交通工具购置</t>
  </si>
  <si>
    <t>514</t>
  </si>
  <si>
    <t>预备费及预留</t>
  </si>
  <si>
    <t>21</t>
  </si>
  <si>
    <t>文物和陈列品购置</t>
  </si>
  <si>
    <t>预备费</t>
  </si>
  <si>
    <t>22</t>
  </si>
  <si>
    <t>无形资产购置</t>
  </si>
  <si>
    <t>预留</t>
  </si>
  <si>
    <t>其他基本建设支出</t>
  </si>
  <si>
    <t>599</t>
  </si>
  <si>
    <t>其他支出</t>
  </si>
  <si>
    <t>310</t>
  </si>
  <si>
    <t>资本性支出</t>
  </si>
  <si>
    <t>赠与</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</si>
  <si>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</si>
  <si>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</si>
  <si>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</si>
  <si>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</si>
  <si>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</si>
  <si>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</si>
  <si>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</si>
  <si>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</si>
  <si>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</si>
  <si>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</si>
  <si>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</si>
  <si>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</si>
  <si>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</si>
  <si>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部门公开表9</t>
  </si>
  <si>
    <t>部门“三公”经费公共预算财政拨款支出情况表</t>
  </si>
  <si>
    <t>项目</t>
  </si>
  <si>
    <t>本年年初预算数</t>
  </si>
  <si>
    <t>上年预算数</t>
  </si>
  <si>
    <t>本年预算与上年预算对比</t>
  </si>
  <si>
    <t>增减额</t>
  </si>
  <si>
    <t>增减幅度</t>
  </si>
  <si>
    <t>1.因公出国（境）费用</t>
  </si>
  <si>
    <t>2.公务接待费</t>
  </si>
  <si>
    <t>3.公务用车购置及运行</t>
  </si>
  <si>
    <t>其中：（1）公务用车购置费</t>
  </si>
  <si>
    <t xml:space="preserve">      （2）公务用车运行费</t>
  </si>
  <si>
    <r>
      <rPr>
        <sz val="11"/>
        <rFont val="宋体"/>
        <charset val="134"/>
      </rPr>
      <t>注：</t>
    </r>
    <r>
      <rPr>
        <sz val="11"/>
        <rFont val="Arial"/>
        <charset val="134"/>
      </rPr>
      <t xml:space="preserve">                                                                                                                                                                                                                               </t>
    </r>
    <r>
      <rPr>
        <sz val="11"/>
        <rFont val="宋体"/>
        <charset val="134"/>
      </rPr>
      <t>一、按照党中央、国务院有关文件及部门预算管理有关规定，</t>
    </r>
    <r>
      <rPr>
        <sz val="11"/>
        <rFont val="Arial"/>
        <charset val="134"/>
      </rPr>
      <t>“</t>
    </r>
    <r>
      <rPr>
        <sz val="11"/>
        <rFont val="宋体"/>
        <charset val="134"/>
      </rPr>
      <t>三公</t>
    </r>
    <r>
      <rPr>
        <sz val="11"/>
        <rFont val="Arial"/>
        <charset val="134"/>
      </rPr>
      <t>”</t>
    </r>
    <r>
      <rPr>
        <sz val="11"/>
        <rFont val="宋体"/>
        <charset val="134"/>
      </rPr>
      <t>经费包括因公出国（境）费、公务用车购置及运行费和公务接待费。（</t>
    </r>
    <r>
      <rPr>
        <sz val="11"/>
        <rFont val="Arial"/>
        <charset val="134"/>
      </rPr>
      <t>1</t>
    </r>
    <r>
      <rPr>
        <sz val="11"/>
        <rFont val="宋体"/>
        <charset val="134"/>
      </rPr>
      <t>）因公出国（境）费，指单位工作人员公务出国（境）的住宿费、旅费、伙食补助费、杂费、培训费等支出。（</t>
    </r>
    <r>
      <rPr>
        <sz val="11"/>
        <rFont val="Arial"/>
        <charset val="134"/>
      </rPr>
      <t>2</t>
    </r>
    <r>
      <rPr>
        <sz val="11"/>
        <rFont val="宋体"/>
        <charset val="134"/>
      </rPr>
      <t>）公务用车购置及运行费，指单位公务用车购置费及租用费、燃料费、维修费、过路过桥费、保险费、安全奖励费用等支出，公务用车指用于履行公务的机动车辆，包括领导干部专车、一般公务用车和执法执勤用车。（</t>
    </r>
    <r>
      <rPr>
        <sz val="11"/>
        <rFont val="Arial"/>
        <charset val="134"/>
      </rPr>
      <t>3</t>
    </r>
    <r>
      <rPr>
        <sz val="11"/>
        <rFont val="宋体"/>
        <charset val="134"/>
      </rPr>
      <t>）公务接待费，指单位按规定开支的各类公务接待（含外宾接待）支出。</t>
    </r>
    <r>
      <rPr>
        <sz val="11"/>
        <rFont val="Arial"/>
        <charset val="134"/>
      </rPr>
      <t xml:space="preserve">                                </t>
    </r>
  </si>
  <si>
    <r>
      <rPr>
        <sz val="11"/>
        <rFont val="宋体"/>
        <charset val="134"/>
      </rPr>
      <t>二、</t>
    </r>
    <r>
      <rPr>
        <sz val="11"/>
        <rFont val="Arial"/>
        <charset val="134"/>
      </rPr>
      <t>“</t>
    </r>
    <r>
      <rPr>
        <sz val="11"/>
        <rFont val="宋体"/>
        <charset val="134"/>
      </rPr>
      <t>三公</t>
    </r>
    <r>
      <rPr>
        <sz val="11"/>
        <rFont val="Arial"/>
        <charset val="134"/>
      </rPr>
      <t>”</t>
    </r>
    <r>
      <rPr>
        <sz val="11"/>
        <rFont val="宋体"/>
        <charset val="134"/>
      </rPr>
      <t>经费增减变化原因说明</t>
    </r>
    <r>
      <rPr>
        <sz val="11"/>
        <rFont val="Arial"/>
        <charset val="134"/>
      </rPr>
      <t>:   ......</t>
    </r>
  </si>
  <si>
    <r>
      <rPr>
        <sz val="10"/>
        <color indexed="8"/>
        <rFont val="宋体"/>
        <charset val="134"/>
      </rPr>
      <t>部门公开表1</t>
    </r>
    <r>
      <rPr>
        <sz val="10"/>
        <color indexed="8"/>
        <rFont val="宋体"/>
        <charset val="134"/>
      </rPr>
      <t>0</t>
    </r>
  </si>
  <si>
    <t>部门政府采购表</t>
  </si>
  <si>
    <t>预算项目</t>
  </si>
  <si>
    <t>采购目录</t>
  </si>
  <si>
    <t>计量单位</t>
  </si>
  <si>
    <t>数量</t>
  </si>
  <si>
    <t>采购方式</t>
  </si>
  <si>
    <t>支出类型</t>
  </si>
  <si>
    <t>自筹资金</t>
  </si>
  <si>
    <t>4</t>
  </si>
  <si>
    <t>5</t>
  </si>
  <si>
    <t>6</t>
  </si>
  <si>
    <t>7</t>
  </si>
  <si>
    <t>8</t>
  </si>
  <si>
    <t>9</t>
  </si>
  <si>
    <t>20</t>
  </si>
  <si>
    <t>部门公开表11</t>
  </si>
  <si>
    <t>部门项目支出绩效目标表</t>
  </si>
  <si>
    <t>单位名称、项目名称</t>
  </si>
  <si>
    <t>项目金额</t>
  </si>
  <si>
    <t>项目目标</t>
  </si>
  <si>
    <t>一级指标</t>
  </si>
  <si>
    <t>二级指标</t>
  </si>
  <si>
    <t>三级指标</t>
  </si>
  <si>
    <t>指标值</t>
  </si>
  <si>
    <t>绩效指标值设定依据及数据来源</t>
  </si>
  <si>
    <t>说明</t>
  </si>
  <si>
    <t>红塔区小石桥乡</t>
  </si>
  <si>
    <t xml:space="preserve">  玉溪市红塔区小石桥彝族乡人民政府</t>
  </si>
  <si>
    <t xml:space="preserve">    老龄委工作经费</t>
  </si>
  <si>
    <t>管理每季度长寿老人补贴发放，做好小石桥乡老年人服务保障工作</t>
  </si>
  <si>
    <t>效益指标</t>
  </si>
  <si>
    <t>社会效益指标</t>
  </si>
  <si>
    <t>群众满意度</t>
  </si>
  <si>
    <t>参照往年数据设定</t>
  </si>
  <si>
    <t xml:space="preserve">    妇联工作经费</t>
  </si>
  <si>
    <t>1.提升妇女干部法律意识和自我保健意识，提高自我学习和管理水平，积极投身“美丽和谐彝乡”建设。 2.提升妇女干部“巾帼创业意识”，确保创业扶持贷款100%发放，100%创业，100%回收。</t>
  </si>
  <si>
    <t xml:space="preserve">    项目工程绩效评价经费</t>
  </si>
  <si>
    <t>项目工程动态绩效评价经费，提高项目绩效</t>
  </si>
  <si>
    <t>产出指标</t>
  </si>
  <si>
    <t>数量指标</t>
  </si>
  <si>
    <t>完成2019年项目绩效评价工作</t>
  </si>
  <si>
    <t xml:space="preserve">    乡工作经费</t>
  </si>
  <si>
    <t>保障各项工作顺利开展，预留突发支出，保障突发状况有资金。促进我乡经济社会协调可持续发展。 包含扶贫开发、宣传工作、意识形态工作、精神文明建设工作、新闻稿件奖励经费、创文工作、为民服务中心工作、新闻网络通讯费、政府档案工作、关工委工作经费</t>
  </si>
  <si>
    <t xml:space="preserve">    防雹点人员工资</t>
  </si>
  <si>
    <t>防范灾害性天气</t>
  </si>
  <si>
    <t>保证人员工作按时足额发放</t>
  </si>
  <si>
    <t xml:space="preserve">    垃圾清运费</t>
  </si>
  <si>
    <t>保障小石桥乡人居环境卫生及人民群众生活、生产的安全及环境卫生工作的改善</t>
  </si>
  <si>
    <t>完成乡域内干道保洁</t>
  </si>
  <si>
    <t xml:space="preserve">    中小学经费</t>
  </si>
  <si>
    <t>促进我乡教育事业的发展、提高教育质量</t>
  </si>
  <si>
    <t xml:space="preserve">    综合网络化经费</t>
  </si>
  <si>
    <t>支付网络通讯费</t>
  </si>
  <si>
    <t>保证综治网格平台正常运行</t>
  </si>
  <si>
    <t xml:space="preserve">    民族宗教工作经费</t>
  </si>
  <si>
    <t>建设民族团结示范区，做好民族宗教工作，维护民族团结</t>
  </si>
  <si>
    <t xml:space="preserve">    科普农业技术推广活动经费</t>
  </si>
  <si>
    <t>用于乡村先进农业技术推广，普及，农业实验、示范点建设</t>
  </si>
  <si>
    <t>示范点建设</t>
  </si>
  <si>
    <t>3个</t>
  </si>
  <si>
    <t xml:space="preserve">    党建工作经费</t>
  </si>
  <si>
    <t>用于党建工作、党风廉政建设、党技校办公、七一活动等</t>
  </si>
  <si>
    <t xml:space="preserve">    派出所办公费</t>
  </si>
  <si>
    <t>为打击、惩治违法犯罪，维护小石桥乡社会治安和谐、稳定提供保障。</t>
  </si>
  <si>
    <t xml:space="preserve">    征兵费</t>
  </si>
  <si>
    <t>实现为部队输送高质量兵员，</t>
  </si>
  <si>
    <t>完成2019年征兵工作</t>
  </si>
  <si>
    <t xml:space="preserve">    联防队工资、着装费</t>
  </si>
  <si>
    <t>保障联防队员工作期间着装统一规范。</t>
  </si>
  <si>
    <t>着装统一规范</t>
  </si>
  <si>
    <t xml:space="preserve">    消防安全工作经费</t>
  </si>
  <si>
    <t>提高全乡人民消防安全防范意识、杜绝火灾的发生，减少人民生命、财产的损失。</t>
  </si>
  <si>
    <t>火灾发生率</t>
  </si>
  <si>
    <t xml:space="preserve">    人大活动费</t>
  </si>
  <si>
    <t>人大主席团活动及人大代表活动视察经费</t>
  </si>
  <si>
    <t xml:space="preserve">    政府业务费</t>
  </si>
  <si>
    <t>弥补2018年政府行政运行不足，保障乡政府正常运行</t>
  </si>
  <si>
    <t xml:space="preserve">    司法业务费</t>
  </si>
  <si>
    <t>通过开展一系列基层调解工作，切实提升小石桥乡调解主任，调解员的业务水平。通过“七五”普法工作，让辖区群众对法律的认知度逐步提高，形成人人守法的良好局面，提高群众的法律意识及法律素质。</t>
  </si>
  <si>
    <t>无赴省进京上访案件，无越级非正常上访、集体上访和群体性上访事件，无重大治安案件</t>
  </si>
  <si>
    <t xml:space="preserve">    民政业务工作经费</t>
  </si>
  <si>
    <t>保证民政工作正常运行</t>
  </si>
  <si>
    <t xml:space="preserve">    疾病预防控制经费</t>
  </si>
  <si>
    <t>对乡卫生院的经费补助，用于疾病预防控制，健康知识宣传、讲座，防艾宣传，开支医疗服务下乡活动，免费健康体检，中小学校饮水点的消毒。</t>
  </si>
  <si>
    <t>重大传染性疾病发生率</t>
  </si>
  <si>
    <t xml:space="preserve">    困难群众慰问</t>
  </si>
  <si>
    <t>春节、中秋节慰问困难群众</t>
  </si>
  <si>
    <t xml:space="preserve">    纪委监察经费</t>
  </si>
  <si>
    <t>常抓作风纪律建设，防范违反纪律作风现象发生，营造我乡风清气正的执政氛围，树立良好执政形象</t>
  </si>
  <si>
    <t xml:space="preserve">    民兵训练费</t>
  </si>
  <si>
    <t>民兵训练及购买训练服，确保民兵应急分队平时能服务，急时能应急，战时能支援保障。</t>
  </si>
  <si>
    <t>民兵训练</t>
  </si>
  <si>
    <t xml:space="preserve">    人大会议费</t>
  </si>
  <si>
    <t>保证人代会顺利召开，会议用资料费、代表误工费、餐费</t>
  </si>
  <si>
    <t>保证人代会顺利召开</t>
  </si>
  <si>
    <t xml:space="preserve">    地质灾害救助经费</t>
  </si>
  <si>
    <t>用于我乡地质灾害点的防治工作。我乡地处山区，易发泥石流、滑坡等地质灾害的发生，资金用于监测、治理灾害易发点，预留发生灾害时需支付的清理费、慰问费、赔偿费</t>
  </si>
  <si>
    <t>重大自然灾害发生率</t>
  </si>
  <si>
    <t xml:space="preserve">    军民共建经费</t>
  </si>
  <si>
    <t>军民共建、军地走访等工作经费</t>
  </si>
  <si>
    <t xml:space="preserve">    河长制工作经费</t>
  </si>
  <si>
    <t>保障全乡6000多人口的正常生产生活用水，及全乡9512亩土地正常用水，保证玉溪市备用水源安全。</t>
  </si>
  <si>
    <t>生产生活用水保障率</t>
  </si>
  <si>
    <t xml:space="preserve">    共青团工作经费</t>
  </si>
  <si>
    <t>对全乡各村团总支、乡属各团支部（团委）主要负责人进行业务知识培训结合团组织工作开展各项集中宣传教育活动、中、小学团组织开展团建活动</t>
  </si>
  <si>
    <t xml:space="preserve">  玉溪市红塔区小石桥乡彝族乡财政所</t>
  </si>
  <si>
    <t xml:space="preserve">    协税护税工作经费</t>
  </si>
  <si>
    <t>走访企业，了解税源情况，联系国、地税保证税收应收尽收</t>
  </si>
  <si>
    <t>税收应收尽收</t>
  </si>
  <si>
    <t xml:space="preserve">    粮食直补工作经费</t>
  </si>
  <si>
    <t>保证补贴种粮农户工作顺利进行</t>
  </si>
  <si>
    <t>补贴按时足额发放</t>
  </si>
  <si>
    <t xml:space="preserve">    财政资金监管工作经费</t>
  </si>
  <si>
    <t>监管财政资金使用工作，保证资金安全合规使用</t>
  </si>
  <si>
    <t>保证资金安全</t>
  </si>
  <si>
    <t xml:space="preserve">  玉溪市红塔区小石桥彝族乡农业技术农机工作站</t>
  </si>
  <si>
    <t xml:space="preserve">    农业生产培训经费</t>
  </si>
  <si>
    <t>1.农业生产技术培训从我乡农业农村发展人才需求和农民培训需求出发，大力开展农业生产技术培训把农业新成果、新技术、新信息及时快捷地传递给农民。</t>
  </si>
  <si>
    <t>开展技术培训次数</t>
  </si>
  <si>
    <t>2次</t>
  </si>
  <si>
    <t xml:space="preserve">  玉溪市红塔区小石桥彝族乡林业工作站</t>
  </si>
  <si>
    <t xml:space="preserve">    森林防火经费</t>
  </si>
  <si>
    <t>完成区级年度森林防火目标责任壮考核指标，更好的保护全乡森林资源。     全乡退耕还林、封山育林和植树造林，森林防火等工作取得了良好成绩，全乡森林覆盖率不断得到提高，生态条件有明显改善，取得了较好的社会效益。根据省森林资源二类调查统计资料，全乡共有林业用地面积80605.5亩，占国土面积的29.4﹪；其中国家级公益林20000亩，省级公益林12430亩，森林覆盖率为68.2﹪。</t>
  </si>
  <si>
    <t>重大火灾发生率</t>
  </si>
  <si>
    <t xml:space="preserve">  玉溪市红塔区小石桥彝族乡畜牧兽医站</t>
  </si>
  <si>
    <t xml:space="preserve">    重大动物防疫经费</t>
  </si>
  <si>
    <t>继续提高全乡重大动物疫病防控能力，确保无重大动物疫病和畜产品安全事件发生。</t>
  </si>
  <si>
    <t xml:space="preserve">  玉溪市红塔区小石桥彝族乡文化事务中心</t>
  </si>
  <si>
    <t xml:space="preserve">    文艺体育活动费</t>
  </si>
  <si>
    <t>保证全乡体育文艺活动有效开展</t>
  </si>
  <si>
    <t xml:space="preserve">  玉溪市红塔区统计局小石桥统计工作站</t>
  </si>
  <si>
    <t xml:space="preserve">    统计工作经费</t>
  </si>
  <si>
    <t>做好统计工作，保证2018年工作日常工作顺利开展</t>
  </si>
  <si>
    <t xml:space="preserve">  玉溪市红塔区小石桥彝族乡规划建设和环境保护中心</t>
  </si>
  <si>
    <t xml:space="preserve">    农村道路维护</t>
  </si>
  <si>
    <t>为保证小石桥乡农村公路通畅安全，使我乡农村公路养护及水毁工作得到正常实施保障，人民群众生活、生产、通行、安全得到极大改善。</t>
  </si>
  <si>
    <t>道路维护率</t>
  </si>
  <si>
    <t xml:space="preserve">    统归联建工作经费</t>
  </si>
  <si>
    <t>为保证小石桥乡危房改造暨统规联建工作按期按质量完成，使小石桥乡人民群众住房安全得到保障，生活环境得到极大改善。</t>
  </si>
  <si>
    <t xml:space="preserve">  玉溪市红塔区小石桥彝族乡社会保障服务中心</t>
  </si>
  <si>
    <t xml:space="preserve">    社保工作经费</t>
  </si>
  <si>
    <t>做好全乡符合参保条件人员参保工作及符合缴费人员续缴工作，保障我乡参保率、续保率达标</t>
  </si>
  <si>
    <t xml:space="preserve">    计划生育宣传经费</t>
  </si>
  <si>
    <t>乡、村、组计生干部综合业务培训</t>
  </si>
  <si>
    <t>综合业务培训次数</t>
  </si>
  <si>
    <t xml:space="preserve">    食品安全经费</t>
  </si>
  <si>
    <t>提高全民食品药品安全意识，实现全乡人民食品安全，用药安全。</t>
  </si>
  <si>
    <t xml:space="preserve">    劳动服务转移培训经费</t>
  </si>
  <si>
    <t>对全乡符合条件的待转移就业劳动力进行培训，增强市场竞争力，加大转移就业面</t>
  </si>
  <si>
    <t>1次</t>
  </si>
  <si>
    <t xml:space="preserve">  玉溪市红塔区小石桥彝族乡农村经济管理服务中心</t>
  </si>
  <si>
    <t xml:space="preserve">    安全生产工作经费</t>
  </si>
  <si>
    <t>实现全乡安全生产安全、持续的发展，企业安全生产零死亡指标。</t>
  </si>
  <si>
    <t>重大安全事故发生率</t>
  </si>
  <si>
    <t xml:space="preserve">    村组管理管理经费</t>
  </si>
  <si>
    <t>2018年完成全乡村组干部的业务培训工作，使三资业务管理知识普及率达到95%以上。  通过三资业务培训，规范审批程序、工程招投标，使村组干部熟知各项规章制度，做到依法行政、依法办事，为我乡经济可持续发展、健康良性发展奠定良好的基础。</t>
  </si>
  <si>
    <t>部门公开表12</t>
  </si>
  <si>
    <t>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</si>
  <si>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</si>
  <si>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</si>
  <si>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</si>
  <si>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</si>
  <si>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</si>
  <si>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</si>
  <si>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</si>
  <si>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</si>
  <si>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</si>
  <si>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</si>
  <si>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</si>
  <si>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</si>
  <si>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</si>
  <si>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 xml:space="preserve">4
</t>
  </si>
  <si>
    <t>填报说明：</t>
  </si>
  <si>
    <t>1.资产总额＝流动资产＋固定资产＋对外投资／有价证券＋在建工程＋无形资产＋其他资产</t>
  </si>
  <si>
    <t>2.固定资产＝房屋构筑物＋汽车＋单价200万元以上大型设备＋其他固定资产</t>
  </si>
  <si>
    <t>部门公开表13</t>
  </si>
  <si>
    <t>2019-2021年度部门整体支出绩效目标表</t>
  </si>
  <si>
    <t xml:space="preserve">           项目单位基本信息</t>
  </si>
  <si>
    <t>单位全称</t>
  </si>
  <si>
    <t>小石桥乡</t>
  </si>
  <si>
    <t>单位类别</t>
  </si>
  <si>
    <t>统一社会信用代码</t>
  </si>
  <si>
    <t>编制人数</t>
  </si>
  <si>
    <t>财政预算编码</t>
  </si>
  <si>
    <t>在职实有人数</t>
  </si>
  <si>
    <t>单位联系人</t>
  </si>
  <si>
    <t>联系电话</t>
  </si>
  <si>
    <t>通讯地址</t>
  </si>
  <si>
    <t>邮箱</t>
  </si>
  <si>
    <t>法定代表人</t>
  </si>
  <si>
    <t xml:space="preserve">           部门整体支出绩效目标</t>
  </si>
  <si>
    <t>内容</t>
  </si>
  <si>
    <t>部门总体目标</t>
  </si>
  <si>
    <t>部门职责</t>
  </si>
  <si>
    <t>根据“三定”方案归纳</t>
  </si>
  <si>
    <t>总体绩效目标（2019-2021年期间）</t>
  </si>
  <si>
    <t>根据部门职责、中长期规划、省委、省政府要求归纳</t>
  </si>
  <si>
    <t>部门年度目标</t>
  </si>
  <si>
    <t>部门年度重点工作任务</t>
  </si>
  <si>
    <t>根据部门总体目标和年度重点工作要求进行细化分解</t>
  </si>
  <si>
    <t>年度绩效目标</t>
  </si>
  <si>
    <t>部门年度重点工作任务对应的目标或措施预计的产出和效果，每项工作任务都有明确的一项或几项目标</t>
  </si>
  <si>
    <t>部门整体支出绩效指标</t>
  </si>
  <si>
    <t>项目绩效指标</t>
  </si>
  <si>
    <t>部门公开表14</t>
  </si>
  <si>
    <t>部门对下绩效目标表</t>
  </si>
  <si>
    <t>单位</t>
  </si>
  <si>
    <t>项目1</t>
  </si>
  <si>
    <t>项目2</t>
  </si>
</sst>
</file>

<file path=xl/styles.xml><?xml version="1.0" encoding="utf-8"?>
<styleSheet xmlns="http://schemas.openxmlformats.org/spreadsheetml/2006/main">
  <numFmts count="10">
    <numFmt numFmtId="176" formatCode="[$-010804]#,##0.00#;\(\-#,##0.00#\);\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_ "/>
    <numFmt numFmtId="178" formatCode="[$-10804]#,##0.00;\-#,##0.00;\ "/>
    <numFmt numFmtId="179" formatCode="[$-010804]#,##0.00;\-#,##0.00;\ "/>
    <numFmt numFmtId="180" formatCode="[$-10804]#,##0.00%;\-#,##0.00%;\ "/>
    <numFmt numFmtId="181" formatCode="[$-10804]#,##0.00#;\(\-#,##0.00#\);\ "/>
  </numFmts>
  <fonts count="42">
    <font>
      <sz val="10"/>
      <color indexed="8"/>
      <name val="Arial"/>
      <charset val="134"/>
    </font>
    <font>
      <sz val="10"/>
      <name val="宋体"/>
      <charset val="134"/>
    </font>
    <font>
      <sz val="10"/>
      <color indexed="8"/>
      <name val="宋体"/>
      <charset val="134"/>
    </font>
    <font>
      <b/>
      <sz val="18"/>
      <name val="宋体"/>
      <charset val="134"/>
      <scheme val="major"/>
    </font>
    <font>
      <sz val="10"/>
      <name val="Arial"/>
      <charset val="134"/>
    </font>
    <font>
      <sz val="12"/>
      <color indexed="8"/>
      <name val="宋体"/>
      <charset val="134"/>
    </font>
    <font>
      <sz val="9"/>
      <color indexed="8"/>
      <name val="宋体"/>
      <charset val="134"/>
    </font>
    <font>
      <sz val="22"/>
      <color indexed="8"/>
      <name val="方正小标宋简体"/>
      <charset val="134"/>
    </font>
    <font>
      <b/>
      <sz val="11.95"/>
      <color indexed="8"/>
      <name val="宋体"/>
      <charset val="134"/>
    </font>
    <font>
      <b/>
      <sz val="10"/>
      <color indexed="8"/>
      <name val="宋体"/>
      <charset val="134"/>
    </font>
    <font>
      <b/>
      <sz val="11"/>
      <color indexed="8"/>
      <name val="宋体"/>
      <charset val="134"/>
    </font>
    <font>
      <sz val="18"/>
      <color indexed="8"/>
      <name val="方正小标宋简体"/>
      <charset val="134"/>
    </font>
    <font>
      <sz val="10"/>
      <name val="方正小标宋简体"/>
      <charset val="134"/>
    </font>
    <font>
      <sz val="11"/>
      <color indexed="8"/>
      <name val="宋体"/>
      <charset val="134"/>
    </font>
    <font>
      <sz val="11"/>
      <name val="Arial"/>
      <charset val="134"/>
    </font>
    <font>
      <b/>
      <sz val="18"/>
      <color indexed="8"/>
      <name val="宋体"/>
      <charset val="134"/>
    </font>
    <font>
      <sz val="18"/>
      <name val="方正小标宋简体"/>
      <charset val="134"/>
    </font>
    <font>
      <sz val="11"/>
      <name val="宋体"/>
      <charset val="134"/>
    </font>
    <font>
      <sz val="22"/>
      <name val="方正小标宋简体"/>
      <charset val="134"/>
    </font>
    <font>
      <b/>
      <sz val="9"/>
      <color indexed="8"/>
      <name val="宋体"/>
      <charset val="134"/>
    </font>
    <font>
      <sz val="10"/>
      <name val="Arial"/>
      <charset val="0"/>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3" fillId="0" borderId="0" applyFont="0" applyFill="0" applyBorder="0" applyAlignment="0" applyProtection="0">
      <alignment vertical="center"/>
    </xf>
    <xf numFmtId="0" fontId="24" fillId="24" borderId="0" applyNumberFormat="0" applyBorder="0" applyAlignment="0" applyProtection="0">
      <alignment vertical="center"/>
    </xf>
    <xf numFmtId="0" fontId="30" fillId="21" borderId="1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8" borderId="0" applyNumberFormat="0" applyBorder="0" applyAlignment="0" applyProtection="0">
      <alignment vertical="center"/>
    </xf>
    <xf numFmtId="0" fontId="27" fillId="15" borderId="0" applyNumberFormat="0" applyBorder="0" applyAlignment="0" applyProtection="0">
      <alignment vertical="center"/>
    </xf>
    <xf numFmtId="43" fontId="23" fillId="0" borderId="0" applyFont="0" applyFill="0" applyBorder="0" applyAlignment="0" applyProtection="0">
      <alignment vertical="center"/>
    </xf>
    <xf numFmtId="0" fontId="21" fillId="5" borderId="0" applyNumberFormat="0" applyBorder="0" applyAlignment="0" applyProtection="0">
      <alignment vertical="center"/>
    </xf>
    <xf numFmtId="0" fontId="33" fillId="0" borderId="0" applyNumberFormat="0" applyFill="0" applyBorder="0" applyAlignment="0" applyProtection="0">
      <alignment vertical="center"/>
    </xf>
    <xf numFmtId="9" fontId="23" fillId="0" borderId="0" applyFont="0" applyFill="0" applyBorder="0" applyAlignment="0" applyProtection="0">
      <alignment vertical="center"/>
    </xf>
    <xf numFmtId="0" fontId="35" fillId="0" borderId="0" applyNumberFormat="0" applyFill="0" applyBorder="0" applyAlignment="0" applyProtection="0">
      <alignment vertical="center"/>
    </xf>
    <xf numFmtId="0" fontId="23" fillId="13" borderId="14" applyNumberFormat="0" applyFont="0" applyAlignment="0" applyProtection="0">
      <alignment vertical="center"/>
    </xf>
    <xf numFmtId="0" fontId="21" fillId="20"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18" applyNumberFormat="0" applyFill="0" applyAlignment="0" applyProtection="0">
      <alignment vertical="center"/>
    </xf>
    <xf numFmtId="0" fontId="39" fillId="0" borderId="18" applyNumberFormat="0" applyFill="0" applyAlignment="0" applyProtection="0">
      <alignment vertical="center"/>
    </xf>
    <xf numFmtId="0" fontId="21" fillId="29" borderId="0" applyNumberFormat="0" applyBorder="0" applyAlignment="0" applyProtection="0">
      <alignment vertical="center"/>
    </xf>
    <xf numFmtId="0" fontId="26" fillId="0" borderId="20" applyNumberFormat="0" applyFill="0" applyAlignment="0" applyProtection="0">
      <alignment vertical="center"/>
    </xf>
    <xf numFmtId="0" fontId="21" fillId="11" borderId="0" applyNumberFormat="0" applyBorder="0" applyAlignment="0" applyProtection="0">
      <alignment vertical="center"/>
    </xf>
    <xf numFmtId="0" fontId="41" fillId="23" borderId="21" applyNumberFormat="0" applyAlignment="0" applyProtection="0">
      <alignment vertical="center"/>
    </xf>
    <xf numFmtId="0" fontId="31" fillId="23" borderId="16" applyNumberFormat="0" applyAlignment="0" applyProtection="0">
      <alignment vertical="center"/>
    </xf>
    <xf numFmtId="0" fontId="28" fillId="17" borderId="15" applyNumberFormat="0" applyAlignment="0" applyProtection="0">
      <alignment vertical="center"/>
    </xf>
    <xf numFmtId="0" fontId="24" fillId="27" borderId="0" applyNumberFormat="0" applyBorder="0" applyAlignment="0" applyProtection="0">
      <alignment vertical="center"/>
    </xf>
    <xf numFmtId="0" fontId="21" fillId="30" borderId="0" applyNumberFormat="0" applyBorder="0" applyAlignment="0" applyProtection="0">
      <alignment vertical="center"/>
    </xf>
    <xf numFmtId="0" fontId="36" fillId="0" borderId="17" applyNumberFormat="0" applyFill="0" applyAlignment="0" applyProtection="0">
      <alignment vertical="center"/>
    </xf>
    <xf numFmtId="0" fontId="38" fillId="0" borderId="19" applyNumberFormat="0" applyFill="0" applyAlignment="0" applyProtection="0">
      <alignment vertical="center"/>
    </xf>
    <xf numFmtId="0" fontId="40" fillId="32" borderId="0" applyNumberFormat="0" applyBorder="0" applyAlignment="0" applyProtection="0">
      <alignment vertical="center"/>
    </xf>
    <xf numFmtId="0" fontId="29" fillId="19" borderId="0" applyNumberFormat="0" applyBorder="0" applyAlignment="0" applyProtection="0">
      <alignment vertical="center"/>
    </xf>
    <xf numFmtId="0" fontId="24" fillId="28" borderId="0" applyNumberFormat="0" applyBorder="0" applyAlignment="0" applyProtection="0">
      <alignment vertical="center"/>
    </xf>
    <xf numFmtId="0" fontId="21" fillId="34" borderId="0" applyNumberFormat="0" applyBorder="0" applyAlignment="0" applyProtection="0">
      <alignment vertical="center"/>
    </xf>
    <xf numFmtId="0" fontId="24" fillId="22" borderId="0" applyNumberFormat="0" applyBorder="0" applyAlignment="0" applyProtection="0">
      <alignment vertical="center"/>
    </xf>
    <xf numFmtId="0" fontId="24" fillId="16" borderId="0" applyNumberFormat="0" applyBorder="0" applyAlignment="0" applyProtection="0">
      <alignment vertical="center"/>
    </xf>
    <xf numFmtId="0" fontId="24" fillId="31" borderId="0" applyNumberFormat="0" applyBorder="0" applyAlignment="0" applyProtection="0">
      <alignment vertical="center"/>
    </xf>
    <xf numFmtId="0" fontId="24" fillId="14" borderId="0" applyNumberFormat="0" applyBorder="0" applyAlignment="0" applyProtection="0">
      <alignment vertical="center"/>
    </xf>
    <xf numFmtId="0" fontId="21" fillId="33" borderId="0" applyNumberFormat="0" applyBorder="0" applyAlignment="0" applyProtection="0">
      <alignment vertical="center"/>
    </xf>
    <xf numFmtId="0" fontId="21" fillId="9" borderId="0" applyNumberFormat="0" applyBorder="0" applyAlignment="0" applyProtection="0">
      <alignment vertical="center"/>
    </xf>
    <xf numFmtId="0" fontId="24" fillId="26" borderId="0" applyNumberFormat="0" applyBorder="0" applyAlignment="0" applyProtection="0">
      <alignment vertical="center"/>
    </xf>
    <xf numFmtId="0" fontId="24" fillId="7" borderId="0" applyNumberFormat="0" applyBorder="0" applyAlignment="0" applyProtection="0">
      <alignment vertical="center"/>
    </xf>
    <xf numFmtId="0" fontId="21" fillId="25" borderId="0" applyNumberFormat="0" applyBorder="0" applyAlignment="0" applyProtection="0">
      <alignment vertical="center"/>
    </xf>
    <xf numFmtId="0" fontId="24" fillId="12" borderId="0" applyNumberFormat="0" applyBorder="0" applyAlignment="0" applyProtection="0">
      <alignment vertical="center"/>
    </xf>
    <xf numFmtId="0" fontId="21" fillId="4" borderId="0" applyNumberFormat="0" applyBorder="0" applyAlignment="0" applyProtection="0">
      <alignment vertical="center"/>
    </xf>
    <xf numFmtId="0" fontId="21" fillId="8" borderId="0" applyNumberFormat="0" applyBorder="0" applyAlignment="0" applyProtection="0">
      <alignment vertical="center"/>
    </xf>
    <xf numFmtId="0" fontId="24" fillId="6" borderId="0" applyNumberFormat="0" applyBorder="0" applyAlignment="0" applyProtection="0">
      <alignment vertical="center"/>
    </xf>
    <xf numFmtId="0" fontId="21" fillId="10" borderId="0" applyNumberFormat="0" applyBorder="0" applyAlignment="0" applyProtection="0">
      <alignment vertical="center"/>
    </xf>
    <xf numFmtId="0" fontId="32" fillId="0" borderId="0">
      <alignment vertical="center"/>
    </xf>
  </cellStyleXfs>
  <cellXfs count="143">
    <xf numFmtId="0" fontId="0" fillId="0" borderId="0" xfId="0">
      <alignment vertical="center"/>
    </xf>
    <xf numFmtId="0" fontId="0" fillId="0" borderId="0" xfId="0" applyAlignment="1"/>
    <xf numFmtId="0" fontId="1" fillId="0" borderId="0" xfId="0" applyFont="1" applyFill="1" applyBorder="1" applyAlignment="1">
      <alignment vertical="center"/>
    </xf>
    <xf numFmtId="0" fontId="2" fillId="2" borderId="0" xfId="0" applyFont="1" applyFill="1" applyAlignment="1" applyProtection="1">
      <alignment horizontal="right" vertical="center" wrapText="1" readingOrder="1"/>
      <protection locked="0"/>
    </xf>
    <xf numFmtId="0" fontId="3" fillId="3" borderId="0" xfId="0" applyFont="1" applyFill="1" applyAlignment="1">
      <alignment horizontal="center" vertical="center" wrapText="1"/>
    </xf>
    <xf numFmtId="0" fontId="2" fillId="2" borderId="0" xfId="0" applyFont="1" applyFill="1" applyAlignment="1" applyProtection="1">
      <alignment horizontal="left" vertical="center" wrapText="1" readingOrder="1"/>
      <protection locked="0"/>
    </xf>
    <xf numFmtId="0" fontId="4" fillId="0" borderId="0" xfId="0" applyFont="1" applyAlignment="1"/>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indent="1"/>
    </xf>
    <xf numFmtId="0" fontId="4" fillId="0" borderId="0" xfId="0" applyFont="1" applyAlignment="1">
      <alignment readingOrder="1"/>
    </xf>
    <xf numFmtId="0" fontId="1" fillId="0" borderId="0" xfId="0" applyFont="1" applyFill="1" applyBorder="1" applyAlignment="1">
      <alignment horizontal="right" vertical="center"/>
    </xf>
    <xf numFmtId="0" fontId="6" fillId="0" borderId="0" xfId="0" applyFont="1" applyAlignment="1" applyProtection="1">
      <alignment horizontal="left" vertical="center" wrapText="1" readingOrder="1"/>
      <protection locked="0"/>
    </xf>
    <xf numFmtId="0" fontId="2" fillId="0" borderId="0" xfId="0" applyFont="1" applyAlignment="1" applyProtection="1">
      <alignment horizontal="right" vertical="center" wrapText="1" readingOrder="1"/>
      <protection locked="0"/>
    </xf>
    <xf numFmtId="0" fontId="7" fillId="0" borderId="0" xfId="0" applyFont="1" applyAlignment="1" applyProtection="1">
      <alignment horizontal="center" vertical="center" wrapText="1" readingOrder="1"/>
      <protection locked="0"/>
    </xf>
    <xf numFmtId="0" fontId="8" fillId="0" borderId="0" xfId="0" applyFont="1" applyAlignment="1" applyProtection="1">
      <alignment horizontal="left" vertical="center" wrapText="1" readingOrder="1"/>
      <protection locked="0"/>
    </xf>
    <xf numFmtId="0" fontId="9" fillId="0" borderId="2" xfId="0" applyFont="1" applyBorder="1" applyAlignment="1" applyProtection="1">
      <alignment horizontal="center" vertical="center" wrapText="1" readingOrder="1"/>
      <protection locked="0"/>
    </xf>
    <xf numFmtId="0" fontId="4" fillId="0" borderId="3" xfId="0" applyFont="1" applyBorder="1" applyAlignment="1" applyProtection="1">
      <alignment vertical="top" wrapText="1"/>
      <protection locked="0"/>
    </xf>
    <xf numFmtId="0" fontId="9" fillId="0" borderId="2" xfId="0" applyFont="1" applyBorder="1" applyAlignment="1" applyProtection="1">
      <alignment horizontal="left" vertical="center" wrapText="1" readingOrder="1"/>
      <protection locked="0"/>
    </xf>
    <xf numFmtId="0" fontId="4" fillId="0" borderId="4" xfId="0" applyFont="1" applyBorder="1" applyAlignment="1" applyProtection="1">
      <alignment vertical="top" wrapText="1"/>
      <protection locked="0"/>
    </xf>
    <xf numFmtId="0" fontId="6" fillId="0" borderId="2" xfId="0" applyFont="1" applyBorder="1" applyAlignment="1" applyProtection="1">
      <alignment horizontal="left" vertical="center" wrapText="1" readingOrder="1"/>
      <protection locked="0"/>
    </xf>
    <xf numFmtId="0" fontId="10" fillId="0" borderId="2" xfId="0" applyFont="1" applyBorder="1" applyAlignment="1" applyProtection="1">
      <alignment horizontal="left" vertical="center" wrapText="1" readingOrder="1"/>
      <protection locked="0"/>
    </xf>
    <xf numFmtId="0" fontId="2" fillId="0" borderId="2" xfId="0" applyFont="1" applyBorder="1" applyAlignment="1" applyProtection="1">
      <alignment horizontal="left" vertical="center" wrapText="1" readingOrder="1"/>
      <protection locked="0"/>
    </xf>
    <xf numFmtId="0" fontId="2" fillId="0" borderId="5" xfId="0" applyFont="1" applyBorder="1" applyAlignment="1" applyProtection="1">
      <alignment horizontal="center" vertical="center" wrapText="1" readingOrder="1"/>
      <protection locked="0"/>
    </xf>
    <xf numFmtId="0" fontId="4" fillId="0" borderId="4"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2" fillId="0" borderId="2" xfId="0" applyFont="1" applyBorder="1" applyAlignment="1" applyProtection="1">
      <alignment horizontal="center" vertical="center" wrapText="1" readingOrder="1"/>
      <protection locked="0"/>
    </xf>
    <xf numFmtId="0" fontId="6" fillId="0" borderId="2" xfId="0" applyFont="1" applyBorder="1" applyAlignment="1" applyProtection="1">
      <alignment horizontal="center" vertical="center" wrapText="1" readingOrder="1"/>
      <protection locked="0"/>
    </xf>
    <xf numFmtId="0" fontId="4" fillId="0" borderId="6" xfId="0" applyFont="1" applyBorder="1" applyAlignment="1" applyProtection="1">
      <alignment horizontal="center" vertical="top" wrapText="1"/>
      <protection locked="0"/>
    </xf>
    <xf numFmtId="0" fontId="6" fillId="0" borderId="2" xfId="0" applyFont="1" applyBorder="1" applyAlignment="1" applyProtection="1">
      <alignment horizontal="left" vertical="top" wrapText="1" readingOrder="1"/>
      <protection locked="0"/>
    </xf>
    <xf numFmtId="0" fontId="6" fillId="0" borderId="2" xfId="0" applyFont="1" applyBorder="1" applyAlignment="1" applyProtection="1">
      <alignment vertical="top" wrapText="1" readingOrder="1"/>
      <protection locked="0"/>
    </xf>
    <xf numFmtId="0" fontId="10" fillId="0" borderId="6" xfId="0" applyFont="1" applyBorder="1" applyAlignment="1" applyProtection="1">
      <alignment horizontal="center" vertical="center" wrapText="1" readingOrder="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11" fillId="2" borderId="0" xfId="0" applyFont="1" applyFill="1" applyAlignment="1" applyProtection="1">
      <alignment horizontal="center" vertical="center" wrapText="1" readingOrder="1"/>
      <protection locked="0"/>
    </xf>
    <xf numFmtId="0" fontId="12" fillId="0" borderId="0" xfId="0" applyFont="1" applyAlignment="1"/>
    <xf numFmtId="0" fontId="13" fillId="2" borderId="0" xfId="0" applyFont="1" applyFill="1" applyAlignment="1" applyProtection="1">
      <alignment horizontal="left" vertical="center" wrapText="1" readingOrder="1"/>
      <protection locked="0"/>
    </xf>
    <xf numFmtId="0" fontId="14" fillId="0" borderId="0" xfId="0" applyFont="1" applyAlignment="1"/>
    <xf numFmtId="0" fontId="13" fillId="2" borderId="0" xfId="0" applyFont="1" applyFill="1" applyAlignment="1" applyProtection="1">
      <alignment horizontal="right" vertical="center" wrapText="1" readingOrder="1"/>
      <protection locked="0"/>
    </xf>
    <xf numFmtId="0" fontId="13" fillId="0" borderId="2" xfId="0" applyFont="1" applyBorder="1" applyAlignment="1" applyProtection="1">
      <alignment horizontal="center" vertical="center" wrapText="1" readingOrder="1"/>
      <protection locked="0"/>
    </xf>
    <xf numFmtId="0" fontId="13" fillId="2" borderId="2" xfId="0" applyFont="1" applyFill="1" applyBorder="1" applyAlignment="1" applyProtection="1">
      <alignment horizontal="center" vertical="center" wrapText="1" readingOrder="1"/>
      <protection locked="0"/>
    </xf>
    <xf numFmtId="0" fontId="6" fillId="0" borderId="2" xfId="0" applyFont="1" applyBorder="1" applyAlignment="1" applyProtection="1">
      <alignment horizontal="right" vertical="center" wrapText="1" readingOrder="1"/>
      <protection locked="0"/>
    </xf>
    <xf numFmtId="0" fontId="6" fillId="0" borderId="2" xfId="0" applyNumberFormat="1" applyFont="1" applyFill="1" applyBorder="1" applyAlignment="1" applyProtection="1">
      <alignment horizontal="center" vertical="center" wrapText="1" readingOrder="1"/>
      <protection locked="0"/>
    </xf>
    <xf numFmtId="0" fontId="6" fillId="0" borderId="2"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center" wrapText="1" readingOrder="1"/>
      <protection locked="0"/>
    </xf>
    <xf numFmtId="0" fontId="2" fillId="0" borderId="1" xfId="49" applyFont="1" applyFill="1" applyBorder="1" applyAlignment="1">
      <alignment horizontal="center" vertical="center" wrapText="1"/>
    </xf>
    <xf numFmtId="9" fontId="2" fillId="0" borderId="1" xfId="49" applyNumberFormat="1" applyFont="1" applyFill="1" applyBorder="1" applyAlignment="1">
      <alignment horizontal="center" vertical="center" wrapText="1"/>
    </xf>
    <xf numFmtId="0" fontId="15" fillId="2" borderId="0" xfId="0" applyFont="1" applyFill="1" applyAlignment="1" applyProtection="1">
      <alignment horizontal="center" vertical="center" wrapText="1" readingOrder="1"/>
      <protection locked="0"/>
    </xf>
    <xf numFmtId="0" fontId="4" fillId="0" borderId="11" xfId="0" applyFont="1" applyBorder="1" applyAlignment="1" applyProtection="1">
      <alignment vertical="top" wrapText="1"/>
      <protection locked="0"/>
    </xf>
    <xf numFmtId="0" fontId="4" fillId="2" borderId="11" xfId="0" applyFont="1" applyFill="1" applyBorder="1" applyAlignment="1" applyProtection="1">
      <alignment vertical="top" wrapText="1"/>
      <protection locked="0"/>
    </xf>
    <xf numFmtId="0" fontId="4" fillId="2" borderId="6" xfId="0" applyFont="1" applyFill="1" applyBorder="1" applyAlignment="1" applyProtection="1">
      <alignment vertical="top" wrapText="1"/>
      <protection locked="0"/>
    </xf>
    <xf numFmtId="0" fontId="6" fillId="0" borderId="2" xfId="0" applyFont="1" applyBorder="1" applyAlignment="1" applyProtection="1">
      <alignment vertical="center" wrapText="1" readingOrder="1"/>
      <protection locked="0"/>
    </xf>
    <xf numFmtId="178" fontId="6" fillId="0" borderId="2" xfId="0" applyNumberFormat="1" applyFont="1" applyBorder="1" applyAlignment="1" applyProtection="1">
      <alignment horizontal="right" vertical="center" wrapText="1" readingOrder="1"/>
      <protection locked="0"/>
    </xf>
    <xf numFmtId="0" fontId="11" fillId="0" borderId="0" xfId="0" applyFont="1" applyAlignment="1" applyProtection="1">
      <alignment horizontal="center" vertical="center" wrapText="1" readingOrder="1"/>
      <protection locked="0"/>
    </xf>
    <xf numFmtId="0" fontId="16" fillId="0" borderId="0" xfId="0" applyFont="1" applyAlignment="1"/>
    <xf numFmtId="0" fontId="13" fillId="0" borderId="0" xfId="0" applyFont="1" applyAlignment="1" applyProtection="1">
      <alignment horizontal="right" wrapText="1" readingOrder="1"/>
      <protection locked="0"/>
    </xf>
    <xf numFmtId="0" fontId="13" fillId="0" borderId="2" xfId="0" applyFont="1" applyFill="1" applyBorder="1" applyAlignment="1" applyProtection="1">
      <alignment horizontal="center" vertical="center" wrapText="1" readingOrder="1"/>
      <protection locked="0"/>
    </xf>
    <xf numFmtId="0" fontId="14" fillId="0" borderId="3" xfId="0" applyFont="1" applyFill="1" applyBorder="1" applyAlignment="1" applyProtection="1">
      <alignment vertical="top" wrapText="1"/>
      <protection locked="0"/>
    </xf>
    <xf numFmtId="0" fontId="14" fillId="0" borderId="6" xfId="0" applyFont="1" applyFill="1" applyBorder="1" applyAlignment="1" applyProtection="1">
      <alignment vertical="top" wrapText="1"/>
      <protection locked="0"/>
    </xf>
    <xf numFmtId="179" fontId="6" fillId="0" borderId="2" xfId="0" applyNumberFormat="1" applyFont="1" applyFill="1" applyBorder="1" applyAlignment="1" applyProtection="1">
      <alignment horizontal="right" vertical="center" wrapText="1" readingOrder="1"/>
      <protection locked="0"/>
    </xf>
    <xf numFmtId="176" fontId="6" fillId="2" borderId="2" xfId="0" applyNumberFormat="1" applyFont="1" applyFill="1" applyBorder="1" applyAlignment="1" applyProtection="1">
      <alignment horizontal="right" vertical="center" wrapText="1" readingOrder="1"/>
      <protection locked="0"/>
    </xf>
    <xf numFmtId="178" fontId="13" fillId="2" borderId="2" xfId="0" applyNumberFormat="1" applyFont="1" applyFill="1" applyBorder="1" applyAlignment="1" applyProtection="1">
      <alignment horizontal="right" vertical="center" wrapText="1" readingOrder="1"/>
      <protection locked="0"/>
    </xf>
    <xf numFmtId="180" fontId="13" fillId="2" borderId="2" xfId="0" applyNumberFormat="1" applyFont="1" applyFill="1" applyBorder="1" applyAlignment="1" applyProtection="1">
      <alignment horizontal="right" vertical="center" wrapText="1" readingOrder="1"/>
      <protection locked="0"/>
    </xf>
    <xf numFmtId="0" fontId="13" fillId="0" borderId="2" xfId="0" applyFont="1" applyBorder="1" applyAlignment="1" applyProtection="1">
      <alignment vertical="center" wrapText="1" readingOrder="1"/>
      <protection locked="0"/>
    </xf>
    <xf numFmtId="0" fontId="17" fillId="0" borderId="0" xfId="0" applyFont="1" applyAlignment="1">
      <alignment horizontal="left" wrapText="1"/>
    </xf>
    <xf numFmtId="0" fontId="17" fillId="0" borderId="0" xfId="0" applyFont="1" applyAlignment="1"/>
    <xf numFmtId="0" fontId="7" fillId="2" borderId="0" xfId="0" applyFont="1" applyFill="1" applyAlignment="1" applyProtection="1">
      <alignment horizontal="center" vertical="center" wrapText="1" readingOrder="1"/>
      <protection locked="0"/>
    </xf>
    <xf numFmtId="0" fontId="18" fillId="0" borderId="0" xfId="0" applyFont="1" applyAlignment="1"/>
    <xf numFmtId="0" fontId="13" fillId="0" borderId="5" xfId="0" applyFont="1" applyBorder="1" applyAlignment="1" applyProtection="1">
      <alignment horizontal="center" vertical="center" wrapText="1" readingOrder="1"/>
      <protection locked="0"/>
    </xf>
    <xf numFmtId="0" fontId="6" fillId="0" borderId="10" xfId="0" applyFont="1" applyBorder="1" applyAlignment="1" applyProtection="1">
      <alignment vertical="center" wrapText="1" readingOrder="1"/>
      <protection locked="0"/>
    </xf>
    <xf numFmtId="178" fontId="6" fillId="0" borderId="10" xfId="0" applyNumberFormat="1" applyFont="1" applyBorder="1" applyAlignment="1" applyProtection="1">
      <alignment vertical="center" wrapText="1" readingOrder="1"/>
      <protection locked="0"/>
    </xf>
    <xf numFmtId="177" fontId="6" fillId="0" borderId="10" xfId="0" applyNumberFormat="1" applyFont="1" applyFill="1" applyBorder="1" applyAlignment="1" applyProtection="1">
      <alignment vertical="center" wrapText="1" readingOrder="1"/>
      <protection locked="0"/>
    </xf>
    <xf numFmtId="0" fontId="6" fillId="0" borderId="6" xfId="0" applyFont="1" applyBorder="1" applyAlignment="1" applyProtection="1">
      <alignment horizontal="left" vertical="center" wrapText="1" readingOrder="1"/>
      <protection locked="0"/>
    </xf>
    <xf numFmtId="0" fontId="13" fillId="0" borderId="12" xfId="0" applyFont="1" applyBorder="1" applyAlignment="1" applyProtection="1">
      <alignment horizontal="center" vertical="center" wrapText="1" readingOrder="1"/>
      <protection locked="0"/>
    </xf>
    <xf numFmtId="177" fontId="6" fillId="0" borderId="1" xfId="0" applyNumberFormat="1" applyFont="1" applyFill="1" applyBorder="1" applyAlignment="1" applyProtection="1">
      <alignment vertical="center" wrapText="1" readingOrder="1"/>
      <protection locked="0"/>
    </xf>
    <xf numFmtId="0" fontId="19" fillId="0" borderId="5" xfId="0" applyFont="1" applyBorder="1" applyAlignment="1" applyProtection="1">
      <alignment horizontal="center" vertical="center" wrapText="1" readingOrder="1"/>
      <protection locked="0"/>
    </xf>
    <xf numFmtId="178" fontId="19" fillId="0" borderId="10" xfId="0" applyNumberFormat="1" applyFont="1" applyBorder="1" applyAlignment="1" applyProtection="1">
      <alignment horizontal="right" vertical="center" wrapText="1" readingOrder="1"/>
      <protection locked="0"/>
    </xf>
    <xf numFmtId="0" fontId="19" fillId="0" borderId="5" xfId="0" applyFont="1" applyBorder="1" applyAlignment="1" applyProtection="1">
      <alignment horizontal="right" wrapText="1" readingOrder="1"/>
      <protection locked="0"/>
    </xf>
    <xf numFmtId="0" fontId="19" fillId="0" borderId="5" xfId="0" applyFont="1" applyBorder="1" applyAlignment="1" applyProtection="1">
      <alignment horizontal="right" vertical="center" wrapText="1" readingOrder="1"/>
      <protection locked="0"/>
    </xf>
    <xf numFmtId="0" fontId="19" fillId="0" borderId="2" xfId="0" applyFont="1" applyBorder="1" applyAlignment="1" applyProtection="1">
      <alignment horizontal="center" vertical="center" wrapText="1" readingOrder="1"/>
      <protection locked="0"/>
    </xf>
    <xf numFmtId="0" fontId="19" fillId="0" borderId="1" xfId="0" applyFont="1" applyBorder="1" applyAlignment="1" applyProtection="1">
      <alignment horizontal="right" wrapText="1" readingOrder="1"/>
      <protection locked="0"/>
    </xf>
    <xf numFmtId="178" fontId="6" fillId="0" borderId="1" xfId="0" applyNumberFormat="1" applyFont="1" applyBorder="1" applyAlignment="1" applyProtection="1">
      <alignment horizontal="right" vertical="center" wrapText="1" readingOrder="1"/>
      <protection locked="0"/>
    </xf>
    <xf numFmtId="178" fontId="19" fillId="0" borderId="6" xfId="0" applyNumberFormat="1" applyFont="1" applyBorder="1" applyAlignment="1" applyProtection="1">
      <alignment horizontal="right" vertical="center" wrapText="1" readingOrder="1"/>
      <protection locked="0"/>
    </xf>
    <xf numFmtId="0" fontId="14" fillId="0" borderId="4"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6" fillId="2" borderId="2" xfId="0" applyNumberFormat="1" applyFont="1" applyFill="1" applyBorder="1" applyAlignment="1" applyProtection="1">
      <alignment horizontal="left" vertical="center" wrapText="1" readingOrder="1"/>
      <protection locked="0"/>
    </xf>
    <xf numFmtId="0" fontId="20" fillId="0" borderId="4" xfId="0" applyNumberFormat="1" applyFont="1" applyFill="1" applyBorder="1" applyAlignment="1" applyProtection="1">
      <alignment vertical="top" wrapText="1"/>
      <protection locked="0"/>
    </xf>
    <xf numFmtId="0" fontId="20" fillId="0" borderId="3" xfId="0" applyNumberFormat="1" applyFont="1" applyFill="1" applyBorder="1" applyAlignment="1" applyProtection="1">
      <alignment vertical="top" wrapText="1"/>
      <protection locked="0"/>
    </xf>
    <xf numFmtId="181" fontId="13" fillId="0" borderId="2" xfId="0" applyNumberFormat="1" applyFont="1" applyBorder="1" applyAlignment="1" applyProtection="1">
      <alignment horizontal="right" vertical="center" wrapText="1" readingOrder="1"/>
      <protection locked="0"/>
    </xf>
    <xf numFmtId="0" fontId="13" fillId="2" borderId="2" xfId="0" applyFont="1" applyFill="1" applyBorder="1" applyAlignment="1" applyProtection="1">
      <alignment horizontal="left" vertical="center" wrapText="1" readingOrder="1"/>
      <protection locked="0"/>
    </xf>
    <xf numFmtId="0" fontId="13" fillId="2" borderId="12" xfId="0" applyFont="1" applyFill="1" applyBorder="1" applyAlignment="1" applyProtection="1">
      <alignment horizontal="center" vertical="center" wrapText="1" shrinkToFit="1" readingOrder="1"/>
      <protection locked="0"/>
    </xf>
    <xf numFmtId="0" fontId="4" fillId="2" borderId="6" xfId="0" applyFont="1" applyFill="1" applyBorder="1" applyAlignment="1" applyProtection="1">
      <alignment vertical="top" wrapText="1" shrinkToFit="1"/>
      <protection locked="0"/>
    </xf>
    <xf numFmtId="178" fontId="2" fillId="0" borderId="2" xfId="0" applyNumberFormat="1" applyFont="1" applyBorder="1" applyAlignment="1" applyProtection="1">
      <alignment horizontal="right" vertical="center" wrapText="1" readingOrder="1"/>
      <protection locked="0"/>
    </xf>
    <xf numFmtId="0" fontId="2" fillId="2" borderId="2" xfId="0" applyFont="1" applyFill="1" applyBorder="1" applyAlignment="1" applyProtection="1">
      <alignment horizontal="left" vertical="center" wrapText="1" readingOrder="1"/>
      <protection locked="0"/>
    </xf>
    <xf numFmtId="0" fontId="2" fillId="2" borderId="2" xfId="0" applyFont="1" applyFill="1" applyBorder="1" applyAlignment="1" applyProtection="1">
      <alignment horizontal="center" vertical="center" wrapText="1" readingOrder="1"/>
      <protection locked="0"/>
    </xf>
    <xf numFmtId="0" fontId="6" fillId="0" borderId="6" xfId="0" applyFont="1" applyBorder="1" applyAlignment="1" applyProtection="1">
      <alignment vertical="center" wrapText="1" readingOrder="1"/>
      <protection locked="0"/>
    </xf>
    <xf numFmtId="181" fontId="6" fillId="0" borderId="6" xfId="0" applyNumberFormat="1" applyFont="1" applyBorder="1" applyAlignment="1" applyProtection="1">
      <alignment vertical="center" wrapText="1" readingOrder="1"/>
      <protection locked="0"/>
    </xf>
    <xf numFmtId="181" fontId="6" fillId="0" borderId="1" xfId="0" applyNumberFormat="1" applyFont="1" applyBorder="1" applyAlignment="1" applyProtection="1">
      <alignment horizontal="right" vertical="center" wrapText="1" readingOrder="1"/>
      <protection locked="0"/>
    </xf>
    <xf numFmtId="181" fontId="6" fillId="0" borderId="2" xfId="0" applyNumberFormat="1" applyFont="1" applyBorder="1" applyAlignment="1" applyProtection="1">
      <alignment vertical="center" wrapText="1" readingOrder="1"/>
      <protection locked="0"/>
    </xf>
    <xf numFmtId="0" fontId="6" fillId="0" borderId="1" xfId="0" applyFont="1" applyBorder="1" applyAlignment="1" applyProtection="1">
      <alignment horizontal="right" vertical="center" wrapText="1" readingOrder="1"/>
      <protection locked="0"/>
    </xf>
    <xf numFmtId="0" fontId="6" fillId="0" borderId="6" xfId="0" applyFont="1" applyBorder="1" applyAlignment="1" applyProtection="1">
      <alignment horizontal="right" vertical="center" wrapText="1" readingOrder="1"/>
      <protection locked="0"/>
    </xf>
    <xf numFmtId="0" fontId="6" fillId="0" borderId="6" xfId="0" applyFont="1" applyBorder="1" applyAlignment="1" applyProtection="1">
      <alignment vertical="top" wrapText="1" readingOrder="1"/>
      <protection locked="0"/>
    </xf>
    <xf numFmtId="0" fontId="6" fillId="0" borderId="6" xfId="0" applyFont="1" applyBorder="1" applyAlignment="1" applyProtection="1">
      <alignment horizontal="right" wrapText="1" readingOrder="1"/>
      <protection locked="0"/>
    </xf>
    <xf numFmtId="181" fontId="6" fillId="0" borderId="6" xfId="0" applyNumberFormat="1" applyFont="1" applyBorder="1" applyAlignment="1" applyProtection="1">
      <alignment horizontal="right" vertical="center" wrapText="1" readingOrder="1"/>
      <protection locked="0"/>
    </xf>
    <xf numFmtId="0" fontId="19" fillId="0" borderId="6" xfId="0" applyFont="1" applyBorder="1" applyAlignment="1" applyProtection="1">
      <alignment horizontal="center" vertical="center" wrapText="1" readingOrder="1"/>
      <protection locked="0"/>
    </xf>
    <xf numFmtId="181" fontId="19" fillId="0" borderId="6" xfId="0" applyNumberFormat="1" applyFont="1" applyBorder="1" applyAlignment="1" applyProtection="1">
      <alignment horizontal="right" vertical="center" wrapText="1" readingOrder="1"/>
      <protection locked="0"/>
    </xf>
    <xf numFmtId="181" fontId="19" fillId="0" borderId="2" xfId="0" applyNumberFormat="1" applyFont="1" applyBorder="1" applyAlignment="1" applyProtection="1">
      <alignment horizontal="right" vertical="center" wrapText="1" readingOrder="1"/>
      <protection locked="0"/>
    </xf>
    <xf numFmtId="0" fontId="4" fillId="0" borderId="13" xfId="0" applyFont="1" applyBorder="1" applyAlignment="1" applyProtection="1">
      <alignment vertical="top" wrapText="1"/>
      <protection locked="0"/>
    </xf>
    <xf numFmtId="0" fontId="4" fillId="2" borderId="10" xfId="0" applyFont="1" applyFill="1" applyBorder="1" applyAlignment="1" applyProtection="1">
      <alignment vertical="top" wrapText="1"/>
      <protection locked="0"/>
    </xf>
    <xf numFmtId="0" fontId="14" fillId="2" borderId="5"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0" fontId="14" fillId="2" borderId="8" xfId="0" applyFont="1" applyFill="1" applyBorder="1" applyAlignment="1" applyProtection="1">
      <alignment horizontal="center" vertical="top" wrapText="1"/>
      <protection locked="0"/>
    </xf>
    <xf numFmtId="0" fontId="14" fillId="2" borderId="6" xfId="0" applyFont="1" applyFill="1" applyBorder="1" applyAlignment="1" applyProtection="1">
      <alignment vertical="top" wrapText="1"/>
      <protection locked="0"/>
    </xf>
    <xf numFmtId="0" fontId="14" fillId="2" borderId="10" xfId="0" applyFont="1" applyFill="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3" fillId="0" borderId="2" xfId="0" applyFont="1" applyBorder="1" applyAlignment="1" applyProtection="1">
      <alignment horizontal="right" vertical="center" wrapText="1" readingOrder="1"/>
      <protection locked="0"/>
    </xf>
    <xf numFmtId="0" fontId="6" fillId="0" borderId="0" xfId="0" applyFont="1" applyAlignment="1" applyProtection="1">
      <alignment horizontal="right" wrapText="1" readingOrder="1"/>
      <protection locked="0"/>
    </xf>
    <xf numFmtId="0" fontId="6" fillId="2" borderId="2" xfId="0" applyNumberFormat="1" applyFont="1" applyFill="1" applyBorder="1" applyAlignment="1" applyProtection="1">
      <alignment horizontal="center" vertical="center" wrapText="1" readingOrder="1"/>
      <protection locked="0"/>
    </xf>
    <xf numFmtId="0" fontId="6" fillId="2" borderId="2" xfId="0" applyNumberFormat="1" applyFont="1" applyFill="1" applyBorder="1" applyAlignment="1" applyProtection="1">
      <alignment vertical="center" wrapText="1" readingOrder="1"/>
      <protection locked="0"/>
    </xf>
    <xf numFmtId="0" fontId="2" fillId="2" borderId="2" xfId="0" applyFont="1" applyFill="1" applyBorder="1" applyAlignment="1" applyProtection="1">
      <alignment vertical="center" wrapText="1" readingOrder="1"/>
      <protection locked="0"/>
    </xf>
    <xf numFmtId="0" fontId="2" fillId="2" borderId="7" xfId="0" applyFont="1" applyFill="1" applyBorder="1" applyAlignment="1" applyProtection="1">
      <alignment horizontal="left" vertical="center" wrapText="1" readingOrder="1"/>
      <protection locked="0"/>
    </xf>
    <xf numFmtId="0" fontId="4" fillId="0" borderId="7" xfId="0" applyFont="1" applyBorder="1" applyAlignment="1">
      <alignment readingOrder="1"/>
    </xf>
    <xf numFmtId="0" fontId="1" fillId="0" borderId="7" xfId="0" applyFont="1" applyBorder="1" applyAlignment="1">
      <alignment horizontal="right" readingOrder="1"/>
    </xf>
    <xf numFmtId="0" fontId="6" fillId="2" borderId="2" xfId="0" applyFont="1" applyFill="1" applyBorder="1" applyAlignment="1" applyProtection="1">
      <alignment horizontal="center" vertical="center" wrapText="1" readingOrder="1"/>
      <protection locked="0"/>
    </xf>
    <xf numFmtId="0" fontId="6" fillId="2" borderId="2" xfId="0" applyFont="1" applyFill="1" applyBorder="1" applyAlignment="1" applyProtection="1">
      <alignment horizontal="left" vertical="center" wrapText="1" readingOrder="1"/>
      <protection locked="0"/>
    </xf>
    <xf numFmtId="0" fontId="13" fillId="0" borderId="1" xfId="0" applyFont="1" applyBorder="1" applyAlignment="1" applyProtection="1">
      <alignment horizontal="center" vertical="center" wrapText="1" readingOrder="1"/>
      <protection locked="0"/>
    </xf>
    <xf numFmtId="0" fontId="4" fillId="0" borderId="1" xfId="0" applyFont="1" applyBorder="1" applyAlignment="1" applyProtection="1">
      <alignment vertical="top" wrapText="1"/>
      <protection locked="0"/>
    </xf>
    <xf numFmtId="0" fontId="6" fillId="0" borderId="1" xfId="0" applyFont="1" applyBorder="1" applyAlignment="1" applyProtection="1">
      <alignment vertical="center" wrapText="1" readingOrder="1"/>
      <protection locked="0"/>
    </xf>
    <xf numFmtId="176" fontId="6" fillId="0" borderId="2" xfId="0" applyNumberFormat="1" applyFont="1" applyFill="1" applyBorder="1" applyAlignment="1" applyProtection="1">
      <alignment vertical="center" wrapText="1" readingOrder="1"/>
      <protection locked="0"/>
    </xf>
    <xf numFmtId="0" fontId="6" fillId="0" borderId="1" xfId="0" applyFont="1" applyBorder="1" applyAlignment="1" applyProtection="1">
      <alignment horizontal="left" vertical="center" wrapText="1" readingOrder="1"/>
      <protection locked="0"/>
    </xf>
    <xf numFmtId="181" fontId="6" fillId="0" borderId="1" xfId="0" applyNumberFormat="1" applyFont="1" applyBorder="1" applyAlignment="1" applyProtection="1">
      <alignment vertical="center" wrapText="1" readingOrder="1"/>
      <protection locked="0"/>
    </xf>
    <xf numFmtId="0" fontId="6" fillId="0" borderId="1" xfId="0" applyFont="1" applyBorder="1" applyAlignment="1" applyProtection="1">
      <alignment vertical="top" wrapText="1" readingOrder="1"/>
      <protection locked="0"/>
    </xf>
    <xf numFmtId="0" fontId="6" fillId="0" borderId="1" xfId="0" applyFont="1" applyBorder="1" applyAlignment="1" applyProtection="1">
      <alignment horizontal="right" wrapText="1" readingOrder="1"/>
      <protection locked="0"/>
    </xf>
    <xf numFmtId="0" fontId="19" fillId="0" borderId="1" xfId="0" applyFont="1" applyBorder="1" applyAlignment="1" applyProtection="1">
      <alignment horizontal="center" vertical="center" wrapText="1" readingOrder="1"/>
      <protection locked="0"/>
    </xf>
    <xf numFmtId="181" fontId="19" fillId="0" borderId="1" xfId="0" applyNumberFormat="1" applyFont="1" applyBorder="1" applyAlignment="1" applyProtection="1">
      <alignment horizontal="right" vertical="center" wrapText="1" readingOrder="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8"/>
  <sheetViews>
    <sheetView showGridLines="0" topLeftCell="A3" workbookViewId="0">
      <selection activeCell="D6" sqref="D6:D29"/>
    </sheetView>
  </sheetViews>
  <sheetFormatPr defaultColWidth="9.14285714285714" defaultRowHeight="12.75" outlineLevelCol="3"/>
  <cols>
    <col min="1" max="4" width="35.847619047619" style="6" customWidth="1"/>
    <col min="5" max="5" width="9.14285714285714" style="6" hidden="1" customWidth="1"/>
  </cols>
  <sheetData>
    <row r="1" ht="17.1" customHeight="1" spans="1:1">
      <c r="A1" s="3" t="s">
        <v>0</v>
      </c>
    </row>
    <row r="2" ht="30.2" customHeight="1" spans="1:4">
      <c r="A2" s="37" t="s">
        <v>1</v>
      </c>
      <c r="B2" s="57"/>
      <c r="C2" s="57"/>
      <c r="D2" s="57"/>
    </row>
    <row r="3" ht="17.1" customHeight="1" spans="1:4">
      <c r="A3" s="5" t="s">
        <v>2</v>
      </c>
      <c r="D3" s="3" t="s">
        <v>3</v>
      </c>
    </row>
    <row r="4" ht="15" customHeight="1" spans="1:4">
      <c r="A4" s="133" t="s">
        <v>4</v>
      </c>
      <c r="B4" s="134"/>
      <c r="C4" s="133" t="s">
        <v>5</v>
      </c>
      <c r="D4" s="134"/>
    </row>
    <row r="5" ht="29.25" customHeight="1" spans="1:4">
      <c r="A5" s="133" t="s">
        <v>6</v>
      </c>
      <c r="B5" s="133" t="s">
        <v>7</v>
      </c>
      <c r="C5" s="133" t="s">
        <v>8</v>
      </c>
      <c r="D5" s="133" t="s">
        <v>7</v>
      </c>
    </row>
    <row r="6" ht="14.45" customHeight="1" spans="1:4">
      <c r="A6" s="135" t="s">
        <v>9</v>
      </c>
      <c r="B6" s="136">
        <v>1203</v>
      </c>
      <c r="C6" s="137" t="s">
        <v>10</v>
      </c>
      <c r="D6" s="100">
        <v>1203</v>
      </c>
    </row>
    <row r="7" ht="14.45" customHeight="1" spans="1:4">
      <c r="A7" s="135" t="s">
        <v>11</v>
      </c>
      <c r="B7" s="136">
        <v>1203</v>
      </c>
      <c r="C7" s="137" t="s">
        <v>12</v>
      </c>
      <c r="D7" s="100">
        <v>368</v>
      </c>
    </row>
    <row r="8" ht="14.45" customHeight="1" spans="1:4">
      <c r="A8" s="135" t="s">
        <v>13</v>
      </c>
      <c r="B8" s="138">
        <v>1203</v>
      </c>
      <c r="C8" s="137" t="s">
        <v>14</v>
      </c>
      <c r="D8" s="102"/>
    </row>
    <row r="9" ht="14.45" customHeight="1" spans="1:4">
      <c r="A9" s="135" t="s">
        <v>15</v>
      </c>
      <c r="B9" s="138">
        <v>0</v>
      </c>
      <c r="C9" s="137" t="s">
        <v>16</v>
      </c>
      <c r="D9" s="102">
        <v>5</v>
      </c>
    </row>
    <row r="10" ht="14.45" customHeight="1" spans="1:4">
      <c r="A10" s="135" t="s">
        <v>17</v>
      </c>
      <c r="B10" s="138">
        <v>0</v>
      </c>
      <c r="C10" s="137" t="s">
        <v>18</v>
      </c>
      <c r="D10" s="102">
        <v>6</v>
      </c>
    </row>
    <row r="11" ht="14.45" customHeight="1" spans="1:4">
      <c r="A11" s="135" t="s">
        <v>19</v>
      </c>
      <c r="B11" s="138"/>
      <c r="C11" s="137" t="s">
        <v>20</v>
      </c>
      <c r="D11" s="102">
        <v>12</v>
      </c>
    </row>
    <row r="12" ht="14.45" customHeight="1" spans="1:4">
      <c r="A12" s="135" t="s">
        <v>21</v>
      </c>
      <c r="B12" s="138">
        <v>0</v>
      </c>
      <c r="C12" s="137" t="s">
        <v>22</v>
      </c>
      <c r="D12" s="102">
        <v>1</v>
      </c>
    </row>
    <row r="13" ht="14.45" customHeight="1" spans="1:4">
      <c r="A13" s="135" t="s">
        <v>23</v>
      </c>
      <c r="B13" s="138">
        <v>0</v>
      </c>
      <c r="C13" s="137" t="s">
        <v>24</v>
      </c>
      <c r="D13" s="102">
        <v>33</v>
      </c>
    </row>
    <row r="14" ht="14.45" customHeight="1" spans="1:4">
      <c r="A14" s="135" t="s">
        <v>25</v>
      </c>
      <c r="B14" s="138">
        <v>0</v>
      </c>
      <c r="C14" s="137" t="s">
        <v>26</v>
      </c>
      <c r="D14" s="100">
        <v>154</v>
      </c>
    </row>
    <row r="15" ht="14.45" customHeight="1" spans="1:4">
      <c r="A15" s="135" t="s">
        <v>27</v>
      </c>
      <c r="B15" s="138">
        <v>0</v>
      </c>
      <c r="C15" s="137" t="s">
        <v>28</v>
      </c>
      <c r="D15" s="102"/>
    </row>
    <row r="16" ht="14.45" customHeight="1" spans="1:4">
      <c r="A16" s="135" t="s">
        <v>29</v>
      </c>
      <c r="B16" s="138">
        <v>0</v>
      </c>
      <c r="C16" s="137" t="s">
        <v>30</v>
      </c>
      <c r="D16" s="100">
        <v>61</v>
      </c>
    </row>
    <row r="17" ht="14.45" customHeight="1" spans="1:4">
      <c r="A17" s="135" t="s">
        <v>31</v>
      </c>
      <c r="B17" s="138">
        <v>0</v>
      </c>
      <c r="C17" s="137" t="s">
        <v>32</v>
      </c>
      <c r="D17" s="102">
        <v>45</v>
      </c>
    </row>
    <row r="18" ht="14.45" customHeight="1" spans="1:4">
      <c r="A18" s="135"/>
      <c r="B18" s="102"/>
      <c r="C18" s="137" t="s">
        <v>33</v>
      </c>
      <c r="D18" s="102">
        <v>1</v>
      </c>
    </row>
    <row r="19" ht="14.45" customHeight="1" spans="1:4">
      <c r="A19" s="135"/>
      <c r="B19" s="102"/>
      <c r="C19" s="137" t="s">
        <v>34</v>
      </c>
      <c r="D19" s="102">
        <v>456</v>
      </c>
    </row>
    <row r="20" ht="14.45" customHeight="1" spans="1:4">
      <c r="A20" s="135"/>
      <c r="B20" s="102"/>
      <c r="C20" s="137" t="s">
        <v>35</v>
      </c>
      <c r="D20" s="102"/>
    </row>
    <row r="21" ht="14.45" customHeight="1" spans="1:4">
      <c r="A21" s="135"/>
      <c r="B21" s="102"/>
      <c r="C21" s="137" t="s">
        <v>36</v>
      </c>
      <c r="D21" s="102"/>
    </row>
    <row r="22" ht="14.45" customHeight="1" spans="1:4">
      <c r="A22" s="135"/>
      <c r="B22" s="102"/>
      <c r="C22" s="137" t="s">
        <v>37</v>
      </c>
      <c r="D22" s="102"/>
    </row>
    <row r="23" ht="14.45" customHeight="1" spans="1:4">
      <c r="A23" s="135"/>
      <c r="B23" s="102"/>
      <c r="C23" s="137" t="s">
        <v>38</v>
      </c>
      <c r="D23" s="102"/>
    </row>
    <row r="24" ht="14.45" customHeight="1" spans="1:4">
      <c r="A24" s="135"/>
      <c r="B24" s="102"/>
      <c r="C24" s="137" t="s">
        <v>39</v>
      </c>
      <c r="D24" s="102"/>
    </row>
    <row r="25" ht="14.45" customHeight="1" spans="1:4">
      <c r="A25" s="135"/>
      <c r="B25" s="102"/>
      <c r="C25" s="137" t="s">
        <v>40</v>
      </c>
      <c r="D25" s="102"/>
    </row>
    <row r="26" ht="14.45" customHeight="1" spans="1:4">
      <c r="A26" s="135"/>
      <c r="B26" s="102"/>
      <c r="C26" s="137" t="s">
        <v>41</v>
      </c>
      <c r="D26" s="100">
        <v>59</v>
      </c>
    </row>
    <row r="27" ht="14.45" customHeight="1" spans="1:4">
      <c r="A27" s="135"/>
      <c r="B27" s="102"/>
      <c r="C27" s="137" t="s">
        <v>42</v>
      </c>
      <c r="D27" s="102"/>
    </row>
    <row r="28" ht="14.45" customHeight="1" spans="1:4">
      <c r="A28" s="135"/>
      <c r="B28" s="102"/>
      <c r="C28" s="137" t="s">
        <v>43</v>
      </c>
      <c r="D28" s="102"/>
    </row>
    <row r="29" ht="14.45" customHeight="1" spans="1:4">
      <c r="A29" s="139"/>
      <c r="B29" s="140"/>
      <c r="C29" s="137" t="s">
        <v>44</v>
      </c>
      <c r="D29" s="102">
        <v>2</v>
      </c>
    </row>
    <row r="30" ht="14.45" customHeight="1" spans="1:4">
      <c r="A30" s="139"/>
      <c r="B30" s="140"/>
      <c r="C30" s="137" t="s">
        <v>45</v>
      </c>
      <c r="D30" s="102"/>
    </row>
    <row r="31" ht="14.45" customHeight="1" spans="1:4">
      <c r="A31" s="139"/>
      <c r="B31" s="140"/>
      <c r="C31" s="137" t="s">
        <v>46</v>
      </c>
      <c r="D31" s="102"/>
    </row>
    <row r="32" ht="14.45" customHeight="1" spans="1:4">
      <c r="A32" s="139"/>
      <c r="B32" s="140"/>
      <c r="C32" s="137" t="s">
        <v>47</v>
      </c>
      <c r="D32" s="102"/>
    </row>
    <row r="33" ht="14.45" customHeight="1" spans="1:4">
      <c r="A33" s="139"/>
      <c r="B33" s="140"/>
      <c r="C33" s="137" t="s">
        <v>48</v>
      </c>
      <c r="D33" s="102"/>
    </row>
    <row r="34" ht="14.45" customHeight="1" spans="1:4">
      <c r="A34" s="139"/>
      <c r="B34" s="140"/>
      <c r="C34" s="137" t="s">
        <v>49</v>
      </c>
      <c r="D34" s="102"/>
    </row>
    <row r="35" ht="14.45" customHeight="1" spans="1:4">
      <c r="A35" s="139"/>
      <c r="B35" s="140"/>
      <c r="C35" s="137" t="s">
        <v>50</v>
      </c>
      <c r="D35" s="102"/>
    </row>
    <row r="36" ht="14.45" customHeight="1" spans="1:4">
      <c r="A36" s="139"/>
      <c r="B36" s="140"/>
      <c r="C36" s="137" t="s">
        <v>51</v>
      </c>
      <c r="D36" s="100"/>
    </row>
    <row r="37" ht="14.45" customHeight="1" spans="1:4">
      <c r="A37" s="141" t="s">
        <v>52</v>
      </c>
      <c r="B37" s="142">
        <v>1203</v>
      </c>
      <c r="C37" s="141" t="s">
        <v>53</v>
      </c>
      <c r="D37" s="142">
        <v>1203</v>
      </c>
    </row>
    <row r="38" ht="2.1" customHeight="1"/>
  </sheetData>
  <mergeCells count="5">
    <mergeCell ref="A1:D1"/>
    <mergeCell ref="A2:D2"/>
    <mergeCell ref="A3:C3"/>
    <mergeCell ref="A4:B4"/>
    <mergeCell ref="C4:D4"/>
  </mergeCells>
  <printOptions horizontalCentered="1"/>
  <pageMargins left="0.393055555555556" right="0.393055555555556" top="0.196527777777778" bottom="0.196527777777778" header="0.196527777777778" footer="0.196527777777778"/>
  <pageSetup paperSize="9" scale="9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6"/>
  <sheetViews>
    <sheetView showGridLines="0" workbookViewId="0">
      <selection activeCell="A13" sqref="A13"/>
    </sheetView>
  </sheetViews>
  <sheetFormatPr defaultColWidth="9.14285714285714" defaultRowHeight="12.75"/>
  <cols>
    <col min="1" max="1" width="42.7142857142857" style="6" customWidth="1"/>
    <col min="2" max="2" width="30.7142857142857" style="6" customWidth="1"/>
    <col min="3" max="13" width="10.7142857142857" style="6" customWidth="1"/>
    <col min="14" max="14" width="13" style="6" customWidth="1"/>
    <col min="15" max="22" width="10.7142857142857" style="6" customWidth="1"/>
  </cols>
  <sheetData>
    <row r="1" ht="17.1" customHeight="1" spans="1:1">
      <c r="A1" s="3" t="s">
        <v>569</v>
      </c>
    </row>
    <row r="2" ht="33.6" customHeight="1" spans="1:1">
      <c r="A2" s="50" t="s">
        <v>570</v>
      </c>
    </row>
    <row r="3" ht="17.1" customHeight="1" spans="1:7">
      <c r="A3" s="5" t="s">
        <v>2</v>
      </c>
      <c r="G3" s="3" t="s">
        <v>3</v>
      </c>
    </row>
    <row r="4" ht="13.5" spans="1:22">
      <c r="A4" s="42" t="s">
        <v>571</v>
      </c>
      <c r="B4" s="42" t="s">
        <v>572</v>
      </c>
      <c r="C4" s="42" t="s">
        <v>573</v>
      </c>
      <c r="D4" s="42" t="s">
        <v>574</v>
      </c>
      <c r="E4" s="42" t="s">
        <v>575</v>
      </c>
      <c r="F4" s="42" t="s">
        <v>576</v>
      </c>
      <c r="G4" s="42" t="s">
        <v>263</v>
      </c>
      <c r="H4" s="19"/>
      <c r="I4" s="19"/>
      <c r="J4" s="19"/>
      <c r="K4" s="19"/>
      <c r="L4" s="19"/>
      <c r="M4" s="19"/>
      <c r="N4" s="19"/>
      <c r="O4" s="19"/>
      <c r="P4" s="19"/>
      <c r="Q4" s="19"/>
      <c r="R4" s="19"/>
      <c r="S4" s="19"/>
      <c r="T4" s="19"/>
      <c r="U4" s="19"/>
      <c r="V4" s="17"/>
    </row>
    <row r="5" ht="13.5" spans="1:22">
      <c r="A5" s="51"/>
      <c r="B5" s="51"/>
      <c r="C5" s="51"/>
      <c r="D5" s="51"/>
      <c r="E5" s="51"/>
      <c r="F5" s="51"/>
      <c r="G5" s="43" t="s">
        <v>264</v>
      </c>
      <c r="H5" s="43" t="s">
        <v>265</v>
      </c>
      <c r="I5" s="19"/>
      <c r="J5" s="19"/>
      <c r="K5" s="19"/>
      <c r="L5" s="19"/>
      <c r="M5" s="19"/>
      <c r="N5" s="19"/>
      <c r="O5" s="19"/>
      <c r="P5" s="19"/>
      <c r="Q5" s="19"/>
      <c r="R5" s="17"/>
      <c r="S5" s="42" t="s">
        <v>577</v>
      </c>
      <c r="T5" s="19"/>
      <c r="U5" s="19"/>
      <c r="V5" s="17"/>
    </row>
    <row r="6" ht="13.5" spans="1:22">
      <c r="A6" s="51"/>
      <c r="B6" s="51"/>
      <c r="C6" s="51"/>
      <c r="D6" s="51"/>
      <c r="E6" s="51"/>
      <c r="F6" s="51"/>
      <c r="G6" s="52"/>
      <c r="H6" s="43" t="s">
        <v>258</v>
      </c>
      <c r="I6" s="43" t="s">
        <v>269</v>
      </c>
      <c r="J6" s="19"/>
      <c r="K6" s="19"/>
      <c r="L6" s="19"/>
      <c r="M6" s="19"/>
      <c r="N6" s="19"/>
      <c r="O6" s="17"/>
      <c r="P6" s="43" t="s">
        <v>270</v>
      </c>
      <c r="Q6" s="43" t="s">
        <v>271</v>
      </c>
      <c r="R6" s="43" t="s">
        <v>272</v>
      </c>
      <c r="S6" s="42" t="s">
        <v>61</v>
      </c>
      <c r="T6" s="42" t="s">
        <v>280</v>
      </c>
      <c r="U6" s="42" t="s">
        <v>279</v>
      </c>
      <c r="V6" s="42" t="s">
        <v>281</v>
      </c>
    </row>
    <row r="7" ht="40.5" spans="1:22">
      <c r="A7" s="36"/>
      <c r="B7" s="36"/>
      <c r="C7" s="36"/>
      <c r="D7" s="36"/>
      <c r="E7" s="36"/>
      <c r="F7" s="36"/>
      <c r="G7" s="53"/>
      <c r="H7" s="53"/>
      <c r="I7" s="43" t="s">
        <v>61</v>
      </c>
      <c r="J7" s="43" t="s">
        <v>273</v>
      </c>
      <c r="K7" s="43" t="s">
        <v>274</v>
      </c>
      <c r="L7" s="43" t="s">
        <v>275</v>
      </c>
      <c r="M7" s="43" t="s">
        <v>276</v>
      </c>
      <c r="N7" s="43" t="s">
        <v>277</v>
      </c>
      <c r="O7" s="43" t="s">
        <v>278</v>
      </c>
      <c r="P7" s="53"/>
      <c r="Q7" s="53"/>
      <c r="R7" s="53"/>
      <c r="S7" s="36"/>
      <c r="T7" s="36"/>
      <c r="U7" s="36"/>
      <c r="V7" s="36"/>
    </row>
    <row r="8" spans="1:22">
      <c r="A8" s="27" t="s">
        <v>65</v>
      </c>
      <c r="B8" s="27" t="s">
        <v>66</v>
      </c>
      <c r="C8" s="27" t="s">
        <v>67</v>
      </c>
      <c r="D8" s="27" t="s">
        <v>578</v>
      </c>
      <c r="E8" s="27" t="s">
        <v>579</v>
      </c>
      <c r="F8" s="27" t="s">
        <v>580</v>
      </c>
      <c r="G8" s="27" t="s">
        <v>581</v>
      </c>
      <c r="H8" s="27" t="s">
        <v>582</v>
      </c>
      <c r="I8" s="27" t="s">
        <v>583</v>
      </c>
      <c r="J8" s="27" t="s">
        <v>293</v>
      </c>
      <c r="K8" s="27" t="s">
        <v>295</v>
      </c>
      <c r="L8" s="27" t="s">
        <v>297</v>
      </c>
      <c r="M8" s="27" t="s">
        <v>299</v>
      </c>
      <c r="N8" s="27" t="s">
        <v>420</v>
      </c>
      <c r="O8" s="27" t="s">
        <v>448</v>
      </c>
      <c r="P8" s="27" t="s">
        <v>449</v>
      </c>
      <c r="Q8" s="27" t="s">
        <v>450</v>
      </c>
      <c r="R8" s="27" t="s">
        <v>453</v>
      </c>
      <c r="S8" s="27" t="s">
        <v>525</v>
      </c>
      <c r="T8" s="27" t="s">
        <v>584</v>
      </c>
      <c r="U8" s="27" t="s">
        <v>529</v>
      </c>
      <c r="V8" s="27" t="s">
        <v>532</v>
      </c>
    </row>
    <row r="9" spans="1:22">
      <c r="A9" s="27" t="s">
        <v>258</v>
      </c>
      <c r="B9" s="54"/>
      <c r="C9" s="20"/>
      <c r="D9" s="27"/>
      <c r="E9" s="27"/>
      <c r="F9" s="27"/>
      <c r="G9" s="55"/>
      <c r="H9" s="55"/>
      <c r="I9" s="55"/>
      <c r="J9" s="55"/>
      <c r="K9" s="55">
        <v>0</v>
      </c>
      <c r="L9" s="55">
        <v>0</v>
      </c>
      <c r="M9" s="55">
        <v>0</v>
      </c>
      <c r="N9" s="55">
        <v>0</v>
      </c>
      <c r="O9" s="55">
        <v>0</v>
      </c>
      <c r="P9" s="55">
        <v>0</v>
      </c>
      <c r="Q9" s="55">
        <v>0</v>
      </c>
      <c r="R9" s="55">
        <v>0</v>
      </c>
      <c r="S9" s="55">
        <v>0</v>
      </c>
      <c r="T9" s="55">
        <v>0</v>
      </c>
      <c r="U9" s="55">
        <v>0</v>
      </c>
      <c r="V9" s="55">
        <v>0</v>
      </c>
    </row>
    <row r="10" spans="1:22">
      <c r="A10" s="54"/>
      <c r="B10" s="54"/>
      <c r="C10" s="20"/>
      <c r="D10" s="27"/>
      <c r="E10" s="27"/>
      <c r="F10" s="27"/>
      <c r="G10" s="55"/>
      <c r="H10" s="55"/>
      <c r="I10" s="55"/>
      <c r="J10" s="55"/>
      <c r="K10" s="55">
        <v>0</v>
      </c>
      <c r="L10" s="55">
        <v>0</v>
      </c>
      <c r="M10" s="55">
        <v>0</v>
      </c>
      <c r="N10" s="55">
        <v>0</v>
      </c>
      <c r="O10" s="55">
        <v>0</v>
      </c>
      <c r="P10" s="55">
        <v>0</v>
      </c>
      <c r="Q10" s="55">
        <v>0</v>
      </c>
      <c r="R10" s="55">
        <v>0</v>
      </c>
      <c r="S10" s="55">
        <v>0</v>
      </c>
      <c r="T10" s="55">
        <v>0</v>
      </c>
      <c r="U10" s="55">
        <v>0</v>
      </c>
      <c r="V10" s="55">
        <v>0</v>
      </c>
    </row>
    <row r="11" spans="1:22">
      <c r="A11" s="54"/>
      <c r="B11" s="54"/>
      <c r="C11" s="20"/>
      <c r="D11" s="27"/>
      <c r="E11" s="27"/>
      <c r="F11" s="27"/>
      <c r="G11" s="55"/>
      <c r="H11" s="55"/>
      <c r="I11" s="55"/>
      <c r="J11" s="55"/>
      <c r="K11" s="55">
        <v>0</v>
      </c>
      <c r="L11" s="55">
        <v>0</v>
      </c>
      <c r="M11" s="55">
        <v>0</v>
      </c>
      <c r="N11" s="55">
        <v>0</v>
      </c>
      <c r="O11" s="55">
        <v>0</v>
      </c>
      <c r="P11" s="55">
        <v>0</v>
      </c>
      <c r="Q11" s="55">
        <v>0</v>
      </c>
      <c r="R11" s="55">
        <v>0</v>
      </c>
      <c r="S11" s="55">
        <v>0</v>
      </c>
      <c r="T11" s="55">
        <v>0</v>
      </c>
      <c r="U11" s="55">
        <v>0</v>
      </c>
      <c r="V11" s="55">
        <v>0</v>
      </c>
    </row>
    <row r="12" spans="1:22">
      <c r="A12" s="54"/>
      <c r="B12" s="54"/>
      <c r="C12" s="20"/>
      <c r="D12" s="27"/>
      <c r="E12" s="27"/>
      <c r="F12" s="27"/>
      <c r="G12" s="55"/>
      <c r="H12" s="55"/>
      <c r="I12" s="55"/>
      <c r="J12" s="55"/>
      <c r="K12" s="55">
        <v>0</v>
      </c>
      <c r="L12" s="55">
        <v>0</v>
      </c>
      <c r="M12" s="55">
        <v>0</v>
      </c>
      <c r="N12" s="55">
        <v>0</v>
      </c>
      <c r="O12" s="55">
        <v>0</v>
      </c>
      <c r="P12" s="55">
        <v>0</v>
      </c>
      <c r="Q12" s="55">
        <v>0</v>
      </c>
      <c r="R12" s="55">
        <v>0</v>
      </c>
      <c r="S12" s="55">
        <v>0</v>
      </c>
      <c r="T12" s="55">
        <v>0</v>
      </c>
      <c r="U12" s="55">
        <v>0</v>
      </c>
      <c r="V12" s="55">
        <v>0</v>
      </c>
    </row>
    <row r="13" spans="1:22">
      <c r="A13" s="54"/>
      <c r="B13" s="54"/>
      <c r="C13" s="20"/>
      <c r="D13" s="27"/>
      <c r="E13" s="27"/>
      <c r="F13" s="27"/>
      <c r="G13" s="55"/>
      <c r="H13" s="55"/>
      <c r="I13" s="55"/>
      <c r="J13" s="55"/>
      <c r="K13" s="55">
        <v>0</v>
      </c>
      <c r="L13" s="55">
        <v>0</v>
      </c>
      <c r="M13" s="55">
        <v>0</v>
      </c>
      <c r="N13" s="55">
        <v>0</v>
      </c>
      <c r="O13" s="55">
        <v>0</v>
      </c>
      <c r="P13" s="55">
        <v>0</v>
      </c>
      <c r="Q13" s="55">
        <v>0</v>
      </c>
      <c r="R13" s="55">
        <v>0</v>
      </c>
      <c r="S13" s="55">
        <v>0</v>
      </c>
      <c r="T13" s="55">
        <v>0</v>
      </c>
      <c r="U13" s="55">
        <v>0</v>
      </c>
      <c r="V13" s="55">
        <v>0</v>
      </c>
    </row>
    <row r="14" spans="1:22">
      <c r="A14" s="54"/>
      <c r="B14" s="54"/>
      <c r="C14" s="20"/>
      <c r="D14" s="27"/>
      <c r="E14" s="27"/>
      <c r="F14" s="27"/>
      <c r="G14" s="55"/>
      <c r="H14" s="55"/>
      <c r="I14" s="55"/>
      <c r="J14" s="55"/>
      <c r="K14" s="55">
        <v>0</v>
      </c>
      <c r="L14" s="55">
        <v>0</v>
      </c>
      <c r="M14" s="55">
        <v>0</v>
      </c>
      <c r="N14" s="55">
        <v>0</v>
      </c>
      <c r="O14" s="55">
        <v>0</v>
      </c>
      <c r="P14" s="55">
        <v>0</v>
      </c>
      <c r="Q14" s="55">
        <v>0</v>
      </c>
      <c r="R14" s="55">
        <v>0</v>
      </c>
      <c r="S14" s="55">
        <v>0</v>
      </c>
      <c r="T14" s="55">
        <v>0</v>
      </c>
      <c r="U14" s="55">
        <v>0</v>
      </c>
      <c r="V14" s="55">
        <v>0</v>
      </c>
    </row>
    <row r="15" spans="1:22">
      <c r="A15" s="54"/>
      <c r="B15" s="54"/>
      <c r="C15" s="20"/>
      <c r="D15" s="27"/>
      <c r="E15" s="27"/>
      <c r="F15" s="27"/>
      <c r="G15" s="55"/>
      <c r="H15" s="55"/>
      <c r="I15" s="55"/>
      <c r="J15" s="55"/>
      <c r="K15" s="55">
        <v>0</v>
      </c>
      <c r="L15" s="55">
        <v>0</v>
      </c>
      <c r="M15" s="55">
        <v>0</v>
      </c>
      <c r="N15" s="55">
        <v>0</v>
      </c>
      <c r="O15" s="55">
        <v>0</v>
      </c>
      <c r="P15" s="55">
        <v>0</v>
      </c>
      <c r="Q15" s="55">
        <v>0</v>
      </c>
      <c r="R15" s="55">
        <v>0</v>
      </c>
      <c r="S15" s="55">
        <v>0</v>
      </c>
      <c r="T15" s="55">
        <v>0</v>
      </c>
      <c r="U15" s="55">
        <v>0</v>
      </c>
      <c r="V15" s="55">
        <v>0</v>
      </c>
    </row>
    <row r="16" spans="1:22">
      <c r="A16" s="54"/>
      <c r="B16" s="54"/>
      <c r="C16" s="20"/>
      <c r="D16" s="27"/>
      <c r="E16" s="27"/>
      <c r="F16" s="27"/>
      <c r="G16" s="55"/>
      <c r="H16" s="55"/>
      <c r="I16" s="55"/>
      <c r="J16" s="55"/>
      <c r="K16" s="55">
        <v>0</v>
      </c>
      <c r="L16" s="55">
        <v>0</v>
      </c>
      <c r="M16" s="55">
        <v>0</v>
      </c>
      <c r="N16" s="55">
        <v>0</v>
      </c>
      <c r="O16" s="55">
        <v>0</v>
      </c>
      <c r="P16" s="55">
        <v>0</v>
      </c>
      <c r="Q16" s="55">
        <v>0</v>
      </c>
      <c r="R16" s="55">
        <v>0</v>
      </c>
      <c r="S16" s="55">
        <v>0</v>
      </c>
      <c r="T16" s="55">
        <v>0</v>
      </c>
      <c r="U16" s="55">
        <v>0</v>
      </c>
      <c r="V16" s="55">
        <v>0</v>
      </c>
    </row>
    <row r="17" spans="1:22">
      <c r="A17" s="54"/>
      <c r="B17" s="54"/>
      <c r="C17" s="20"/>
      <c r="D17" s="27"/>
      <c r="E17" s="27"/>
      <c r="F17" s="27"/>
      <c r="G17" s="55"/>
      <c r="H17" s="55"/>
      <c r="I17" s="55"/>
      <c r="J17" s="55"/>
      <c r="K17" s="55">
        <v>0</v>
      </c>
      <c r="L17" s="55">
        <v>0</v>
      </c>
      <c r="M17" s="55">
        <v>0</v>
      </c>
      <c r="N17" s="55">
        <v>0</v>
      </c>
      <c r="O17" s="55">
        <v>0</v>
      </c>
      <c r="P17" s="55">
        <v>0</v>
      </c>
      <c r="Q17" s="55">
        <v>0</v>
      </c>
      <c r="R17" s="55">
        <v>0</v>
      </c>
      <c r="S17" s="55">
        <v>0</v>
      </c>
      <c r="T17" s="55">
        <v>0</v>
      </c>
      <c r="U17" s="55">
        <v>0</v>
      </c>
      <c r="V17" s="55">
        <v>0</v>
      </c>
    </row>
    <row r="18" spans="1:22">
      <c r="A18" s="54"/>
      <c r="B18" s="54"/>
      <c r="C18" s="20"/>
      <c r="D18" s="27"/>
      <c r="E18" s="27"/>
      <c r="F18" s="27"/>
      <c r="G18" s="55"/>
      <c r="H18" s="55"/>
      <c r="I18" s="55"/>
      <c r="J18" s="55"/>
      <c r="K18" s="55">
        <v>0</v>
      </c>
      <c r="L18" s="55">
        <v>0</v>
      </c>
      <c r="M18" s="55">
        <v>0</v>
      </c>
      <c r="N18" s="55">
        <v>0</v>
      </c>
      <c r="O18" s="55">
        <v>0</v>
      </c>
      <c r="P18" s="55">
        <v>0</v>
      </c>
      <c r="Q18" s="55">
        <v>0</v>
      </c>
      <c r="R18" s="55">
        <v>0</v>
      </c>
      <c r="S18" s="55">
        <v>0</v>
      </c>
      <c r="T18" s="55">
        <v>0</v>
      </c>
      <c r="U18" s="55">
        <v>0</v>
      </c>
      <c r="V18" s="55">
        <v>0</v>
      </c>
    </row>
    <row r="19" spans="1:22">
      <c r="A19" s="54"/>
      <c r="B19" s="54"/>
      <c r="C19" s="20"/>
      <c r="D19" s="27"/>
      <c r="E19" s="27"/>
      <c r="F19" s="27"/>
      <c r="G19" s="55"/>
      <c r="H19" s="55"/>
      <c r="I19" s="55"/>
      <c r="J19" s="55"/>
      <c r="K19" s="55">
        <v>0</v>
      </c>
      <c r="L19" s="55">
        <v>0</v>
      </c>
      <c r="M19" s="55">
        <v>0</v>
      </c>
      <c r="N19" s="55">
        <v>0</v>
      </c>
      <c r="O19" s="55">
        <v>0</v>
      </c>
      <c r="P19" s="55">
        <v>0</v>
      </c>
      <c r="Q19" s="55">
        <v>0</v>
      </c>
      <c r="R19" s="55">
        <v>0</v>
      </c>
      <c r="S19" s="55">
        <v>0</v>
      </c>
      <c r="T19" s="55">
        <v>0</v>
      </c>
      <c r="U19" s="55">
        <v>0</v>
      </c>
      <c r="V19" s="55">
        <v>0</v>
      </c>
    </row>
    <row r="20" spans="1:22">
      <c r="A20" s="54"/>
      <c r="B20" s="54"/>
      <c r="C20" s="20"/>
      <c r="D20" s="27"/>
      <c r="E20" s="27"/>
      <c r="F20" s="27"/>
      <c r="G20" s="55"/>
      <c r="H20" s="55"/>
      <c r="I20" s="55"/>
      <c r="J20" s="55"/>
      <c r="K20" s="55">
        <v>0</v>
      </c>
      <c r="L20" s="55">
        <v>0</v>
      </c>
      <c r="M20" s="55">
        <v>0</v>
      </c>
      <c r="N20" s="55">
        <v>0</v>
      </c>
      <c r="O20" s="55">
        <v>0</v>
      </c>
      <c r="P20" s="55">
        <v>0</v>
      </c>
      <c r="Q20" s="55">
        <v>0</v>
      </c>
      <c r="R20" s="55">
        <v>0</v>
      </c>
      <c r="S20" s="55">
        <v>0</v>
      </c>
      <c r="T20" s="55">
        <v>0</v>
      </c>
      <c r="U20" s="55">
        <v>0</v>
      </c>
      <c r="V20" s="55">
        <v>0</v>
      </c>
    </row>
    <row r="21" spans="1:22">
      <c r="A21" s="54"/>
      <c r="B21" s="54"/>
      <c r="C21" s="20"/>
      <c r="D21" s="27"/>
      <c r="E21" s="27"/>
      <c r="F21" s="27"/>
      <c r="G21" s="55"/>
      <c r="H21" s="55"/>
      <c r="I21" s="55"/>
      <c r="J21" s="55"/>
      <c r="K21" s="55">
        <v>0</v>
      </c>
      <c r="L21" s="55">
        <v>0</v>
      </c>
      <c r="M21" s="55">
        <v>0</v>
      </c>
      <c r="N21" s="55">
        <v>0</v>
      </c>
      <c r="O21" s="55">
        <v>0</v>
      </c>
      <c r="P21" s="55">
        <v>0</v>
      </c>
      <c r="Q21" s="55">
        <v>0</v>
      </c>
      <c r="R21" s="55">
        <v>0</v>
      </c>
      <c r="S21" s="55">
        <v>0</v>
      </c>
      <c r="T21" s="55">
        <v>0</v>
      </c>
      <c r="U21" s="55">
        <v>0</v>
      </c>
      <c r="V21" s="55">
        <v>0</v>
      </c>
    </row>
    <row r="22" spans="1:22">
      <c r="A22" s="54"/>
      <c r="B22" s="54"/>
      <c r="C22" s="20"/>
      <c r="D22" s="27"/>
      <c r="E22" s="27"/>
      <c r="F22" s="27"/>
      <c r="G22" s="55"/>
      <c r="H22" s="55"/>
      <c r="I22" s="55"/>
      <c r="J22" s="55"/>
      <c r="K22" s="55">
        <v>0</v>
      </c>
      <c r="L22" s="55">
        <v>0</v>
      </c>
      <c r="M22" s="55">
        <v>0</v>
      </c>
      <c r="N22" s="55">
        <v>0</v>
      </c>
      <c r="O22" s="55">
        <v>0</v>
      </c>
      <c r="P22" s="55">
        <v>0</v>
      </c>
      <c r="Q22" s="55">
        <v>0</v>
      </c>
      <c r="R22" s="55">
        <v>0</v>
      </c>
      <c r="S22" s="55">
        <v>0</v>
      </c>
      <c r="T22" s="55">
        <v>0</v>
      </c>
      <c r="U22" s="55">
        <v>0</v>
      </c>
      <c r="V22" s="55">
        <v>0</v>
      </c>
    </row>
    <row r="23" spans="1:22">
      <c r="A23" s="54"/>
      <c r="B23" s="54"/>
      <c r="C23" s="20"/>
      <c r="D23" s="27"/>
      <c r="E23" s="27"/>
      <c r="F23" s="27"/>
      <c r="G23" s="55"/>
      <c r="H23" s="55"/>
      <c r="I23" s="55"/>
      <c r="J23" s="55"/>
      <c r="K23" s="55">
        <v>0</v>
      </c>
      <c r="L23" s="55">
        <v>0</v>
      </c>
      <c r="M23" s="55">
        <v>0</v>
      </c>
      <c r="N23" s="55">
        <v>0</v>
      </c>
      <c r="O23" s="55">
        <v>0</v>
      </c>
      <c r="P23" s="55">
        <v>0</v>
      </c>
      <c r="Q23" s="55">
        <v>0</v>
      </c>
      <c r="R23" s="55">
        <v>0</v>
      </c>
      <c r="S23" s="55">
        <v>0</v>
      </c>
      <c r="T23" s="55">
        <v>0</v>
      </c>
      <c r="U23" s="55">
        <v>0</v>
      </c>
      <c r="V23" s="55">
        <v>0</v>
      </c>
    </row>
    <row r="24" spans="1:22">
      <c r="A24" s="54"/>
      <c r="B24" s="54"/>
      <c r="C24" s="20"/>
      <c r="D24" s="27"/>
      <c r="E24" s="27"/>
      <c r="F24" s="27"/>
      <c r="G24" s="55"/>
      <c r="H24" s="55"/>
      <c r="I24" s="55"/>
      <c r="J24" s="55"/>
      <c r="K24" s="55">
        <v>0</v>
      </c>
      <c r="L24" s="55">
        <v>0</v>
      </c>
      <c r="M24" s="55">
        <v>0</v>
      </c>
      <c r="N24" s="55">
        <v>0</v>
      </c>
      <c r="O24" s="55">
        <v>0</v>
      </c>
      <c r="P24" s="55">
        <v>0</v>
      </c>
      <c r="Q24" s="55">
        <v>0</v>
      </c>
      <c r="R24" s="55">
        <v>0</v>
      </c>
      <c r="S24" s="55">
        <v>0</v>
      </c>
      <c r="T24" s="55">
        <v>0</v>
      </c>
      <c r="U24" s="55">
        <v>0</v>
      </c>
      <c r="V24" s="55">
        <v>0</v>
      </c>
    </row>
    <row r="25" spans="1:22">
      <c r="A25" s="54"/>
      <c r="B25" s="54"/>
      <c r="C25" s="20"/>
      <c r="D25" s="27"/>
      <c r="E25" s="27"/>
      <c r="F25" s="27"/>
      <c r="G25" s="55"/>
      <c r="H25" s="55"/>
      <c r="I25" s="55"/>
      <c r="J25" s="55"/>
      <c r="K25" s="55">
        <v>0</v>
      </c>
      <c r="L25" s="55">
        <v>0</v>
      </c>
      <c r="M25" s="55">
        <v>0</v>
      </c>
      <c r="N25" s="55">
        <v>0</v>
      </c>
      <c r="O25" s="55">
        <v>0</v>
      </c>
      <c r="P25" s="55">
        <v>0</v>
      </c>
      <c r="Q25" s="55">
        <v>0</v>
      </c>
      <c r="R25" s="55">
        <v>0</v>
      </c>
      <c r="S25" s="55">
        <v>0</v>
      </c>
      <c r="T25" s="55">
        <v>0</v>
      </c>
      <c r="U25" s="55">
        <v>0</v>
      </c>
      <c r="V25" s="55">
        <v>0</v>
      </c>
    </row>
    <row r="26" spans="1:22">
      <c r="A26" s="54"/>
      <c r="B26" s="54"/>
      <c r="C26" s="20"/>
      <c r="D26" s="27"/>
      <c r="E26" s="27"/>
      <c r="F26" s="27"/>
      <c r="G26" s="55"/>
      <c r="H26" s="55"/>
      <c r="I26" s="55"/>
      <c r="J26" s="55"/>
      <c r="K26" s="55">
        <v>0</v>
      </c>
      <c r="L26" s="55">
        <v>0</v>
      </c>
      <c r="M26" s="55">
        <v>0</v>
      </c>
      <c r="N26" s="55">
        <v>0</v>
      </c>
      <c r="O26" s="55">
        <v>0</v>
      </c>
      <c r="P26" s="55">
        <v>0</v>
      </c>
      <c r="Q26" s="55">
        <v>0</v>
      </c>
      <c r="R26" s="55">
        <v>0</v>
      </c>
      <c r="S26" s="55">
        <v>0</v>
      </c>
      <c r="T26" s="55">
        <v>0</v>
      </c>
      <c r="U26" s="55">
        <v>0</v>
      </c>
      <c r="V26" s="55">
        <v>0</v>
      </c>
    </row>
  </sheetData>
  <mergeCells count="23">
    <mergeCell ref="A1:V1"/>
    <mergeCell ref="A2:V2"/>
    <mergeCell ref="A3:F3"/>
    <mergeCell ref="G3:V3"/>
    <mergeCell ref="G4:V4"/>
    <mergeCell ref="H5:R5"/>
    <mergeCell ref="S5:V5"/>
    <mergeCell ref="I6:O6"/>
    <mergeCell ref="A4:A7"/>
    <mergeCell ref="B4:B7"/>
    <mergeCell ref="C4:C7"/>
    <mergeCell ref="D4:D7"/>
    <mergeCell ref="E4:E7"/>
    <mergeCell ref="F4:F7"/>
    <mergeCell ref="G5:G7"/>
    <mergeCell ref="H6:H7"/>
    <mergeCell ref="P6:P7"/>
    <mergeCell ref="Q6:Q7"/>
    <mergeCell ref="R6:R7"/>
    <mergeCell ref="S6:S7"/>
    <mergeCell ref="T6:T7"/>
    <mergeCell ref="U6:U7"/>
    <mergeCell ref="V6:V7"/>
  </mergeCells>
  <pageMargins left="0.196527777777778" right="0.196527777777778" top="0.196527777777778" bottom="0.20625" header="0.196527777777778" footer="0.196527777777778"/>
  <pageSetup paperSize="9" scale="5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W62"/>
  <sheetViews>
    <sheetView showGridLines="0" workbookViewId="0">
      <selection activeCell="E66" sqref="E66"/>
    </sheetView>
  </sheetViews>
  <sheetFormatPr defaultColWidth="9.14285714285714" defaultRowHeight="12"/>
  <cols>
    <col min="1" max="2" width="13.1428571428571" style="2" customWidth="1"/>
    <col min="3" max="3" width="29" style="2" customWidth="1"/>
    <col min="4" max="6" width="23.5714285714286" style="2" customWidth="1"/>
    <col min="7" max="7" width="25.1428571428571" style="2" customWidth="1"/>
    <col min="8" max="8" width="18.847619047619" style="2" customWidth="1"/>
    <col min="9" max="9" width="20.1428571428571" style="2" customWidth="1"/>
    <col min="10" max="16384" width="9.14285714285714" style="2"/>
  </cols>
  <sheetData>
    <row r="1" s="1" customFormat="1" ht="17.1" customHeight="1" spans="1:23">
      <c r="A1" s="3" t="s">
        <v>585</v>
      </c>
      <c r="B1" s="3"/>
      <c r="C1" s="3"/>
      <c r="D1" s="3"/>
      <c r="E1" s="3"/>
      <c r="F1" s="3"/>
      <c r="G1" s="3"/>
      <c r="H1" s="3"/>
      <c r="I1" s="3"/>
      <c r="J1" s="10"/>
      <c r="K1" s="10"/>
      <c r="L1" s="10"/>
      <c r="M1" s="10"/>
      <c r="N1" s="10"/>
      <c r="O1" s="10"/>
      <c r="P1" s="10"/>
      <c r="Q1" s="10"/>
      <c r="R1" s="10"/>
      <c r="S1" s="10"/>
      <c r="T1" s="10"/>
      <c r="U1" s="10"/>
      <c r="V1" s="10"/>
      <c r="W1" s="10"/>
    </row>
    <row r="2" ht="33.6" customHeight="1" spans="1:9">
      <c r="A2" s="4" t="s">
        <v>586</v>
      </c>
      <c r="B2" s="4"/>
      <c r="C2" s="4"/>
      <c r="D2" s="4"/>
      <c r="E2" s="4"/>
      <c r="F2" s="4"/>
      <c r="G2" s="4"/>
      <c r="H2" s="4"/>
      <c r="I2" s="4"/>
    </row>
    <row r="3" ht="17.1" customHeight="1" spans="1:9">
      <c r="A3" s="5" t="s">
        <v>2</v>
      </c>
      <c r="B3" s="6"/>
      <c r="C3" s="6"/>
      <c r="I3" s="11" t="s">
        <v>3</v>
      </c>
    </row>
    <row r="4" ht="12.75" customHeight="1" spans="1:9">
      <c r="A4" s="7" t="s">
        <v>587</v>
      </c>
      <c r="B4" s="7" t="s">
        <v>588</v>
      </c>
      <c r="C4" s="7" t="s">
        <v>589</v>
      </c>
      <c r="D4" s="7" t="s">
        <v>590</v>
      </c>
      <c r="E4" s="7" t="s">
        <v>591</v>
      </c>
      <c r="F4" s="7" t="s">
        <v>592</v>
      </c>
      <c r="G4" s="7" t="s">
        <v>593</v>
      </c>
      <c r="H4" s="7" t="s">
        <v>594</v>
      </c>
      <c r="I4" s="7" t="s">
        <v>595</v>
      </c>
    </row>
    <row r="5" ht="14.25" spans="1:9">
      <c r="A5" s="7">
        <v>1</v>
      </c>
      <c r="B5" s="7">
        <v>2</v>
      </c>
      <c r="C5" s="7">
        <v>3</v>
      </c>
      <c r="D5" s="7">
        <v>4</v>
      </c>
      <c r="E5" s="7">
        <v>5</v>
      </c>
      <c r="F5" s="7">
        <v>6</v>
      </c>
      <c r="G5" s="7">
        <v>7</v>
      </c>
      <c r="H5" s="7">
        <v>8</v>
      </c>
      <c r="I5" s="7">
        <v>9</v>
      </c>
    </row>
    <row r="6" ht="14.25" spans="1:9">
      <c r="A6" s="45" t="s">
        <v>258</v>
      </c>
      <c r="B6" s="45">
        <v>154</v>
      </c>
      <c r="C6" s="46"/>
      <c r="D6" s="7"/>
      <c r="E6" s="7"/>
      <c r="F6" s="7"/>
      <c r="G6" s="7"/>
      <c r="H6" s="7"/>
      <c r="I6" s="7"/>
    </row>
    <row r="7" ht="14.25" spans="1:9">
      <c r="A7" s="46" t="s">
        <v>596</v>
      </c>
      <c r="B7" s="45">
        <v>154</v>
      </c>
      <c r="C7" s="46"/>
      <c r="D7" s="7"/>
      <c r="E7" s="7"/>
      <c r="F7" s="7"/>
      <c r="G7" s="7"/>
      <c r="H7" s="7"/>
      <c r="I7" s="7"/>
    </row>
    <row r="8" ht="33.75" spans="1:9">
      <c r="A8" s="46" t="s">
        <v>597</v>
      </c>
      <c r="B8" s="45">
        <v>140.5</v>
      </c>
      <c r="C8" s="46"/>
      <c r="D8" s="7"/>
      <c r="E8" s="7"/>
      <c r="F8" s="7"/>
      <c r="G8" s="7"/>
      <c r="H8" s="7"/>
      <c r="I8" s="7"/>
    </row>
    <row r="9" ht="33.75" spans="1:9">
      <c r="A9" s="47" t="s">
        <v>598</v>
      </c>
      <c r="B9" s="45">
        <v>0.5</v>
      </c>
      <c r="C9" s="46" t="s">
        <v>599</v>
      </c>
      <c r="D9" s="48" t="s">
        <v>600</v>
      </c>
      <c r="E9" s="48" t="s">
        <v>601</v>
      </c>
      <c r="F9" s="48" t="s">
        <v>602</v>
      </c>
      <c r="G9" s="49">
        <v>0.98</v>
      </c>
      <c r="H9" s="48" t="s">
        <v>603</v>
      </c>
      <c r="I9" s="46" t="s">
        <v>599</v>
      </c>
    </row>
    <row r="10" ht="90" spans="1:9">
      <c r="A10" s="47" t="s">
        <v>604</v>
      </c>
      <c r="B10" s="45">
        <v>0.5</v>
      </c>
      <c r="C10" s="46" t="s">
        <v>605</v>
      </c>
      <c r="D10" s="48" t="s">
        <v>600</v>
      </c>
      <c r="E10" s="48" t="s">
        <v>601</v>
      </c>
      <c r="F10" s="48" t="s">
        <v>602</v>
      </c>
      <c r="G10" s="49">
        <v>0.98</v>
      </c>
      <c r="H10" s="48" t="s">
        <v>603</v>
      </c>
      <c r="I10" s="46" t="s">
        <v>605</v>
      </c>
    </row>
    <row r="11" ht="24" spans="1:9">
      <c r="A11" s="47" t="s">
        <v>606</v>
      </c>
      <c r="B11" s="45">
        <v>1</v>
      </c>
      <c r="C11" s="46" t="s">
        <v>607</v>
      </c>
      <c r="D11" s="48" t="s">
        <v>608</v>
      </c>
      <c r="E11" s="48" t="s">
        <v>609</v>
      </c>
      <c r="F11" s="48" t="s">
        <v>610</v>
      </c>
      <c r="G11" s="49">
        <v>1</v>
      </c>
      <c r="H11" s="48" t="s">
        <v>603</v>
      </c>
      <c r="I11" s="46" t="s">
        <v>607</v>
      </c>
    </row>
    <row r="12" ht="123.75" spans="1:9">
      <c r="A12" s="47" t="s">
        <v>611</v>
      </c>
      <c r="B12" s="45">
        <v>30</v>
      </c>
      <c r="C12" s="46" t="s">
        <v>612</v>
      </c>
      <c r="D12" s="48" t="s">
        <v>600</v>
      </c>
      <c r="E12" s="48" t="s">
        <v>601</v>
      </c>
      <c r="F12" s="48" t="s">
        <v>602</v>
      </c>
      <c r="G12" s="49">
        <v>0.98</v>
      </c>
      <c r="H12" s="48" t="s">
        <v>603</v>
      </c>
      <c r="I12" s="46" t="s">
        <v>612</v>
      </c>
    </row>
    <row r="13" ht="22.5" spans="1:9">
      <c r="A13" s="47" t="s">
        <v>613</v>
      </c>
      <c r="B13" s="45">
        <v>5</v>
      </c>
      <c r="C13" s="46" t="s">
        <v>614</v>
      </c>
      <c r="D13" s="48" t="s">
        <v>608</v>
      </c>
      <c r="E13" s="48" t="s">
        <v>609</v>
      </c>
      <c r="F13" s="48" t="s">
        <v>615</v>
      </c>
      <c r="G13" s="49">
        <v>1</v>
      </c>
      <c r="H13" s="48" t="s">
        <v>603</v>
      </c>
      <c r="I13" s="46" t="s">
        <v>614</v>
      </c>
    </row>
    <row r="14" ht="45" spans="1:9">
      <c r="A14" s="47" t="s">
        <v>616</v>
      </c>
      <c r="B14" s="45">
        <v>11</v>
      </c>
      <c r="C14" s="46" t="s">
        <v>617</v>
      </c>
      <c r="D14" s="48" t="s">
        <v>608</v>
      </c>
      <c r="E14" s="48" t="s">
        <v>609</v>
      </c>
      <c r="F14" s="48" t="s">
        <v>618</v>
      </c>
      <c r="G14" s="49">
        <v>1</v>
      </c>
      <c r="H14" s="48" t="s">
        <v>603</v>
      </c>
      <c r="I14" s="46" t="s">
        <v>617</v>
      </c>
    </row>
    <row r="15" ht="22.5" spans="1:9">
      <c r="A15" s="47" t="s">
        <v>619</v>
      </c>
      <c r="B15" s="45">
        <v>12</v>
      </c>
      <c r="C15" s="46" t="s">
        <v>620</v>
      </c>
      <c r="D15" s="48" t="s">
        <v>600</v>
      </c>
      <c r="E15" s="48" t="s">
        <v>601</v>
      </c>
      <c r="F15" s="48" t="s">
        <v>602</v>
      </c>
      <c r="G15" s="49">
        <v>0.98</v>
      </c>
      <c r="H15" s="48" t="s">
        <v>603</v>
      </c>
      <c r="I15" s="46" t="s">
        <v>620</v>
      </c>
    </row>
    <row r="16" ht="22.5" spans="1:9">
      <c r="A16" s="47" t="s">
        <v>621</v>
      </c>
      <c r="B16" s="45">
        <v>3</v>
      </c>
      <c r="C16" s="46" t="s">
        <v>622</v>
      </c>
      <c r="D16" s="48" t="s">
        <v>608</v>
      </c>
      <c r="E16" s="48" t="s">
        <v>609</v>
      </c>
      <c r="F16" s="48" t="s">
        <v>623</v>
      </c>
      <c r="G16" s="49">
        <v>1</v>
      </c>
      <c r="H16" s="48" t="s">
        <v>603</v>
      </c>
      <c r="I16" s="46" t="s">
        <v>622</v>
      </c>
    </row>
    <row r="17" ht="33.75" spans="1:9">
      <c r="A17" s="47" t="s">
        <v>624</v>
      </c>
      <c r="B17" s="45">
        <v>0.5</v>
      </c>
      <c r="C17" s="46" t="s">
        <v>625</v>
      </c>
      <c r="D17" s="48" t="s">
        <v>600</v>
      </c>
      <c r="E17" s="48" t="s">
        <v>601</v>
      </c>
      <c r="F17" s="48" t="s">
        <v>602</v>
      </c>
      <c r="G17" s="49">
        <v>0.98</v>
      </c>
      <c r="H17" s="48" t="s">
        <v>603</v>
      </c>
      <c r="I17" s="46" t="s">
        <v>625</v>
      </c>
    </row>
    <row r="18" ht="33.75" spans="1:9">
      <c r="A18" s="47" t="s">
        <v>626</v>
      </c>
      <c r="B18" s="45">
        <v>1</v>
      </c>
      <c r="C18" s="46" t="s">
        <v>627</v>
      </c>
      <c r="D18" s="48" t="s">
        <v>608</v>
      </c>
      <c r="E18" s="48" t="s">
        <v>609</v>
      </c>
      <c r="F18" s="48" t="s">
        <v>628</v>
      </c>
      <c r="G18" s="49" t="s">
        <v>629</v>
      </c>
      <c r="H18" s="48" t="s">
        <v>603</v>
      </c>
      <c r="I18" s="46" t="s">
        <v>627</v>
      </c>
    </row>
    <row r="19" ht="33.75" spans="1:9">
      <c r="A19" s="47" t="s">
        <v>630</v>
      </c>
      <c r="B19" s="45">
        <v>5</v>
      </c>
      <c r="C19" s="46" t="s">
        <v>631</v>
      </c>
      <c r="D19" s="48" t="s">
        <v>600</v>
      </c>
      <c r="E19" s="48" t="s">
        <v>601</v>
      </c>
      <c r="F19" s="48" t="s">
        <v>602</v>
      </c>
      <c r="G19" s="49">
        <v>0.98</v>
      </c>
      <c r="H19" s="48" t="s">
        <v>603</v>
      </c>
      <c r="I19" s="46" t="s">
        <v>631</v>
      </c>
    </row>
    <row r="20" ht="33.75" spans="1:9">
      <c r="A20" s="47" t="s">
        <v>632</v>
      </c>
      <c r="B20" s="45">
        <v>3</v>
      </c>
      <c r="C20" s="46" t="s">
        <v>633</v>
      </c>
      <c r="D20" s="48" t="s">
        <v>600</v>
      </c>
      <c r="E20" s="48" t="s">
        <v>601</v>
      </c>
      <c r="F20" s="48" t="s">
        <v>602</v>
      </c>
      <c r="G20" s="49">
        <v>0.98</v>
      </c>
      <c r="H20" s="48" t="s">
        <v>603</v>
      </c>
      <c r="I20" s="46" t="s">
        <v>633</v>
      </c>
    </row>
    <row r="21" ht="22.5" spans="1:9">
      <c r="A21" s="47" t="s">
        <v>634</v>
      </c>
      <c r="B21" s="45">
        <v>2</v>
      </c>
      <c r="C21" s="46" t="s">
        <v>635</v>
      </c>
      <c r="D21" s="48" t="s">
        <v>608</v>
      </c>
      <c r="E21" s="48" t="s">
        <v>609</v>
      </c>
      <c r="F21" s="48" t="s">
        <v>636</v>
      </c>
      <c r="G21" s="49">
        <v>1</v>
      </c>
      <c r="H21" s="48" t="s">
        <v>603</v>
      </c>
      <c r="I21" s="46" t="s">
        <v>635</v>
      </c>
    </row>
    <row r="22" ht="22.5" spans="1:9">
      <c r="A22" s="47" t="s">
        <v>637</v>
      </c>
      <c r="B22" s="45">
        <v>0.6</v>
      </c>
      <c r="C22" s="46" t="s">
        <v>638</v>
      </c>
      <c r="D22" s="48" t="s">
        <v>608</v>
      </c>
      <c r="E22" s="48" t="s">
        <v>609</v>
      </c>
      <c r="F22" s="48" t="s">
        <v>639</v>
      </c>
      <c r="G22" s="49">
        <v>1</v>
      </c>
      <c r="H22" s="48" t="s">
        <v>603</v>
      </c>
      <c r="I22" s="46" t="s">
        <v>638</v>
      </c>
    </row>
    <row r="23" ht="45" spans="1:9">
      <c r="A23" s="47" t="s">
        <v>640</v>
      </c>
      <c r="B23" s="45">
        <v>2</v>
      </c>
      <c r="C23" s="46" t="s">
        <v>641</v>
      </c>
      <c r="D23" s="48" t="s">
        <v>608</v>
      </c>
      <c r="E23" s="48" t="s">
        <v>609</v>
      </c>
      <c r="F23" s="48" t="s">
        <v>642</v>
      </c>
      <c r="G23" s="49">
        <v>0</v>
      </c>
      <c r="H23" s="48" t="s">
        <v>603</v>
      </c>
      <c r="I23" s="46" t="s">
        <v>641</v>
      </c>
    </row>
    <row r="24" ht="22.5" spans="1:9">
      <c r="A24" s="47" t="s">
        <v>643</v>
      </c>
      <c r="B24" s="45">
        <v>2</v>
      </c>
      <c r="C24" s="46" t="s">
        <v>644</v>
      </c>
      <c r="D24" s="48" t="s">
        <v>600</v>
      </c>
      <c r="E24" s="48" t="s">
        <v>601</v>
      </c>
      <c r="F24" s="48" t="s">
        <v>602</v>
      </c>
      <c r="G24" s="49">
        <v>0.98</v>
      </c>
      <c r="H24" s="48" t="s">
        <v>603</v>
      </c>
      <c r="I24" s="46" t="s">
        <v>644</v>
      </c>
    </row>
    <row r="25" ht="33.75" spans="1:9">
      <c r="A25" s="47" t="s">
        <v>645</v>
      </c>
      <c r="B25" s="45">
        <v>39.9</v>
      </c>
      <c r="C25" s="46" t="s">
        <v>646</v>
      </c>
      <c r="D25" s="48" t="s">
        <v>600</v>
      </c>
      <c r="E25" s="48" t="s">
        <v>601</v>
      </c>
      <c r="F25" s="48" t="s">
        <v>602</v>
      </c>
      <c r="G25" s="49">
        <v>0.98</v>
      </c>
      <c r="H25" s="48" t="s">
        <v>603</v>
      </c>
      <c r="I25" s="46" t="s">
        <v>646</v>
      </c>
    </row>
    <row r="26" ht="101.25" spans="1:9">
      <c r="A26" s="47" t="s">
        <v>647</v>
      </c>
      <c r="B26" s="45">
        <v>0.5</v>
      </c>
      <c r="C26" s="46" t="s">
        <v>648</v>
      </c>
      <c r="D26" s="48" t="s">
        <v>608</v>
      </c>
      <c r="E26" s="48" t="s">
        <v>609</v>
      </c>
      <c r="F26" s="48" t="s">
        <v>649</v>
      </c>
      <c r="G26" s="49">
        <v>0</v>
      </c>
      <c r="H26" s="48" t="s">
        <v>603</v>
      </c>
      <c r="I26" s="46" t="s">
        <v>648</v>
      </c>
    </row>
    <row r="27" ht="22.5" spans="1:9">
      <c r="A27" s="47" t="s">
        <v>650</v>
      </c>
      <c r="B27" s="45">
        <v>1</v>
      </c>
      <c r="C27" s="46" t="s">
        <v>651</v>
      </c>
      <c r="D27" s="48" t="s">
        <v>600</v>
      </c>
      <c r="E27" s="48" t="s">
        <v>601</v>
      </c>
      <c r="F27" s="48" t="s">
        <v>602</v>
      </c>
      <c r="G27" s="49">
        <v>0.98</v>
      </c>
      <c r="H27" s="48" t="s">
        <v>603</v>
      </c>
      <c r="I27" s="46" t="s">
        <v>651</v>
      </c>
    </row>
    <row r="28" ht="67.5" spans="1:9">
      <c r="A28" s="47" t="s">
        <v>652</v>
      </c>
      <c r="B28" s="45">
        <v>1</v>
      </c>
      <c r="C28" s="46" t="s">
        <v>653</v>
      </c>
      <c r="D28" s="48" t="s">
        <v>608</v>
      </c>
      <c r="E28" s="48" t="s">
        <v>609</v>
      </c>
      <c r="F28" s="48" t="s">
        <v>654</v>
      </c>
      <c r="G28" s="49">
        <v>0</v>
      </c>
      <c r="H28" s="48" t="s">
        <v>603</v>
      </c>
      <c r="I28" s="46" t="s">
        <v>653</v>
      </c>
    </row>
    <row r="29" ht="22.5" spans="1:9">
      <c r="A29" s="47" t="s">
        <v>655</v>
      </c>
      <c r="B29" s="45">
        <v>0.5</v>
      </c>
      <c r="C29" s="46" t="s">
        <v>656</v>
      </c>
      <c r="D29" s="48" t="s">
        <v>600</v>
      </c>
      <c r="E29" s="48" t="s">
        <v>601</v>
      </c>
      <c r="F29" s="48" t="s">
        <v>602</v>
      </c>
      <c r="G29" s="49">
        <v>0.98</v>
      </c>
      <c r="H29" s="48" t="s">
        <v>603</v>
      </c>
      <c r="I29" s="46" t="s">
        <v>656</v>
      </c>
    </row>
    <row r="30" ht="45" spans="1:9">
      <c r="A30" s="47" t="s">
        <v>657</v>
      </c>
      <c r="B30" s="45">
        <v>3</v>
      </c>
      <c r="C30" s="46" t="s">
        <v>658</v>
      </c>
      <c r="D30" s="48" t="s">
        <v>600</v>
      </c>
      <c r="E30" s="48" t="s">
        <v>601</v>
      </c>
      <c r="F30" s="48" t="s">
        <v>602</v>
      </c>
      <c r="G30" s="49">
        <v>0.98</v>
      </c>
      <c r="H30" s="48" t="s">
        <v>603</v>
      </c>
      <c r="I30" s="46" t="s">
        <v>658</v>
      </c>
    </row>
    <row r="31" ht="45" spans="1:9">
      <c r="A31" s="47" t="s">
        <v>659</v>
      </c>
      <c r="B31" s="45">
        <v>3</v>
      </c>
      <c r="C31" s="46" t="s">
        <v>660</v>
      </c>
      <c r="D31" s="48" t="s">
        <v>608</v>
      </c>
      <c r="E31" s="48" t="s">
        <v>609</v>
      </c>
      <c r="F31" s="48" t="s">
        <v>661</v>
      </c>
      <c r="G31" s="49">
        <v>1</v>
      </c>
      <c r="H31" s="48" t="s">
        <v>603</v>
      </c>
      <c r="I31" s="46" t="s">
        <v>660</v>
      </c>
    </row>
    <row r="32" ht="33.75" spans="1:9">
      <c r="A32" s="47" t="s">
        <v>662</v>
      </c>
      <c r="B32" s="45">
        <v>4</v>
      </c>
      <c r="C32" s="46" t="s">
        <v>663</v>
      </c>
      <c r="D32" s="48" t="s">
        <v>608</v>
      </c>
      <c r="E32" s="48" t="s">
        <v>609</v>
      </c>
      <c r="F32" s="48" t="s">
        <v>664</v>
      </c>
      <c r="G32" s="49">
        <v>1</v>
      </c>
      <c r="H32" s="48" t="s">
        <v>603</v>
      </c>
      <c r="I32" s="46" t="s">
        <v>663</v>
      </c>
    </row>
    <row r="33" ht="78.75" spans="1:9">
      <c r="A33" s="47" t="s">
        <v>665</v>
      </c>
      <c r="B33" s="45">
        <v>1</v>
      </c>
      <c r="C33" s="46" t="s">
        <v>666</v>
      </c>
      <c r="D33" s="48" t="s">
        <v>608</v>
      </c>
      <c r="E33" s="48" t="s">
        <v>609</v>
      </c>
      <c r="F33" s="48" t="s">
        <v>667</v>
      </c>
      <c r="G33" s="49">
        <v>0</v>
      </c>
      <c r="H33" s="48" t="s">
        <v>603</v>
      </c>
      <c r="I33" s="46" t="s">
        <v>666</v>
      </c>
    </row>
    <row r="34" ht="22.5" spans="1:9">
      <c r="A34" s="47" t="s">
        <v>668</v>
      </c>
      <c r="B34" s="45">
        <v>2</v>
      </c>
      <c r="C34" s="46" t="s">
        <v>669</v>
      </c>
      <c r="D34" s="48" t="s">
        <v>600</v>
      </c>
      <c r="E34" s="48" t="s">
        <v>601</v>
      </c>
      <c r="F34" s="48" t="s">
        <v>602</v>
      </c>
      <c r="G34" s="49">
        <v>0.98</v>
      </c>
      <c r="H34" s="48" t="s">
        <v>603</v>
      </c>
      <c r="I34" s="46" t="s">
        <v>669</v>
      </c>
    </row>
    <row r="35" ht="45" spans="1:9">
      <c r="A35" s="47" t="s">
        <v>670</v>
      </c>
      <c r="B35" s="45">
        <v>5</v>
      </c>
      <c r="C35" s="46" t="s">
        <v>671</v>
      </c>
      <c r="D35" s="48" t="s">
        <v>608</v>
      </c>
      <c r="E35" s="48" t="s">
        <v>609</v>
      </c>
      <c r="F35" s="48" t="s">
        <v>672</v>
      </c>
      <c r="G35" s="49">
        <v>0.99</v>
      </c>
      <c r="H35" s="48" t="s">
        <v>603</v>
      </c>
      <c r="I35" s="46" t="s">
        <v>671</v>
      </c>
    </row>
    <row r="36" ht="67.5" spans="1:9">
      <c r="A36" s="47" t="s">
        <v>673</v>
      </c>
      <c r="B36" s="45">
        <v>0.5</v>
      </c>
      <c r="C36" s="46" t="s">
        <v>674</v>
      </c>
      <c r="D36" s="48" t="s">
        <v>600</v>
      </c>
      <c r="E36" s="48" t="s">
        <v>601</v>
      </c>
      <c r="F36" s="48" t="s">
        <v>602</v>
      </c>
      <c r="G36" s="49">
        <v>0.98</v>
      </c>
      <c r="H36" s="48" t="s">
        <v>603</v>
      </c>
      <c r="I36" s="46" t="s">
        <v>674</v>
      </c>
    </row>
    <row r="37" ht="33.75" spans="1:9">
      <c r="A37" s="46" t="s">
        <v>675</v>
      </c>
      <c r="B37" s="45">
        <v>2.5</v>
      </c>
      <c r="C37" s="46"/>
      <c r="D37" s="7"/>
      <c r="E37" s="7"/>
      <c r="F37" s="48"/>
      <c r="G37" s="49"/>
      <c r="H37" s="48"/>
      <c r="I37" s="46"/>
    </row>
    <row r="38" ht="33.75" spans="1:9">
      <c r="A38" s="47" t="s">
        <v>676</v>
      </c>
      <c r="B38" s="45">
        <v>1</v>
      </c>
      <c r="C38" s="46" t="s">
        <v>677</v>
      </c>
      <c r="D38" s="48" t="s">
        <v>608</v>
      </c>
      <c r="E38" s="48" t="s">
        <v>609</v>
      </c>
      <c r="F38" s="48" t="s">
        <v>678</v>
      </c>
      <c r="G38" s="49">
        <v>1</v>
      </c>
      <c r="H38" s="48" t="s">
        <v>603</v>
      </c>
      <c r="I38" s="46" t="s">
        <v>677</v>
      </c>
    </row>
    <row r="39" ht="22.5" spans="1:9">
      <c r="A39" s="47" t="s">
        <v>679</v>
      </c>
      <c r="B39" s="45">
        <v>1</v>
      </c>
      <c r="C39" s="46" t="s">
        <v>680</v>
      </c>
      <c r="D39" s="48" t="s">
        <v>608</v>
      </c>
      <c r="E39" s="48" t="s">
        <v>609</v>
      </c>
      <c r="F39" s="48" t="s">
        <v>681</v>
      </c>
      <c r="G39" s="49">
        <v>1</v>
      </c>
      <c r="H39" s="48" t="s">
        <v>603</v>
      </c>
      <c r="I39" s="46" t="s">
        <v>680</v>
      </c>
    </row>
    <row r="40" ht="22.5" spans="1:9">
      <c r="A40" s="47" t="s">
        <v>682</v>
      </c>
      <c r="B40" s="45">
        <v>0.5</v>
      </c>
      <c r="C40" s="46" t="s">
        <v>683</v>
      </c>
      <c r="D40" s="48" t="s">
        <v>608</v>
      </c>
      <c r="E40" s="48" t="s">
        <v>609</v>
      </c>
      <c r="F40" s="48" t="s">
        <v>684</v>
      </c>
      <c r="G40" s="49">
        <v>1</v>
      </c>
      <c r="H40" s="48" t="s">
        <v>603</v>
      </c>
      <c r="I40" s="46" t="s">
        <v>683</v>
      </c>
    </row>
    <row r="41" ht="45" spans="1:9">
      <c r="A41" s="46" t="s">
        <v>685</v>
      </c>
      <c r="B41" s="45">
        <v>0.5</v>
      </c>
      <c r="C41" s="46"/>
      <c r="D41" s="7"/>
      <c r="E41" s="7"/>
      <c r="F41" s="48"/>
      <c r="G41" s="49"/>
      <c r="H41" s="48"/>
      <c r="I41" s="46"/>
    </row>
    <row r="42" ht="78.75" spans="1:9">
      <c r="A42" s="47" t="s">
        <v>686</v>
      </c>
      <c r="B42" s="45">
        <v>0.5</v>
      </c>
      <c r="C42" s="46" t="s">
        <v>687</v>
      </c>
      <c r="D42" s="48" t="s">
        <v>608</v>
      </c>
      <c r="E42" s="48" t="s">
        <v>609</v>
      </c>
      <c r="F42" s="48" t="s">
        <v>688</v>
      </c>
      <c r="G42" s="49" t="s">
        <v>689</v>
      </c>
      <c r="H42" s="48" t="s">
        <v>603</v>
      </c>
      <c r="I42" s="46" t="s">
        <v>687</v>
      </c>
    </row>
    <row r="43" ht="33.75" spans="1:9">
      <c r="A43" s="46" t="s">
        <v>690</v>
      </c>
      <c r="B43" s="45">
        <v>2</v>
      </c>
      <c r="C43" s="46"/>
      <c r="D43" s="7"/>
      <c r="E43" s="7"/>
      <c r="F43" s="48"/>
      <c r="G43" s="49"/>
      <c r="H43" s="48"/>
      <c r="I43" s="46"/>
    </row>
    <row r="44" ht="191.25" spans="1:9">
      <c r="A44" s="47" t="s">
        <v>691</v>
      </c>
      <c r="B44" s="45">
        <v>2</v>
      </c>
      <c r="C44" s="46" t="s">
        <v>692</v>
      </c>
      <c r="D44" s="48" t="s">
        <v>608</v>
      </c>
      <c r="E44" s="48" t="s">
        <v>609</v>
      </c>
      <c r="F44" s="48" t="s">
        <v>693</v>
      </c>
      <c r="G44" s="49">
        <v>0</v>
      </c>
      <c r="H44" s="48" t="s">
        <v>603</v>
      </c>
      <c r="I44" s="46" t="s">
        <v>692</v>
      </c>
    </row>
    <row r="45" ht="33.75" spans="1:9">
      <c r="A45" s="46" t="s">
        <v>694</v>
      </c>
      <c r="B45" s="45">
        <v>0.5</v>
      </c>
      <c r="C45" s="46"/>
      <c r="D45" s="7"/>
      <c r="E45" s="7"/>
      <c r="F45" s="48"/>
      <c r="G45" s="49"/>
      <c r="H45" s="48"/>
      <c r="I45" s="46"/>
    </row>
    <row r="46" ht="45" spans="1:9">
      <c r="A46" s="47" t="s">
        <v>695</v>
      </c>
      <c r="B46" s="45">
        <v>0.5</v>
      </c>
      <c r="C46" s="46" t="s">
        <v>696</v>
      </c>
      <c r="D46" s="48" t="s">
        <v>600</v>
      </c>
      <c r="E46" s="48" t="s">
        <v>601</v>
      </c>
      <c r="F46" s="48" t="s">
        <v>602</v>
      </c>
      <c r="G46" s="49">
        <v>0.98</v>
      </c>
      <c r="H46" s="48" t="s">
        <v>603</v>
      </c>
      <c r="I46" s="46" t="s">
        <v>696</v>
      </c>
    </row>
    <row r="47" ht="33.75" spans="1:9">
      <c r="A47" s="46" t="s">
        <v>697</v>
      </c>
      <c r="B47" s="45">
        <v>1</v>
      </c>
      <c r="C47" s="46"/>
      <c r="D47" s="7"/>
      <c r="E47" s="7"/>
      <c r="F47" s="48"/>
      <c r="G47" s="49"/>
      <c r="H47" s="48"/>
      <c r="I47" s="46"/>
    </row>
    <row r="48" ht="22.5" spans="1:9">
      <c r="A48" s="47" t="s">
        <v>698</v>
      </c>
      <c r="B48" s="45">
        <v>1</v>
      </c>
      <c r="C48" s="46" t="s">
        <v>699</v>
      </c>
      <c r="D48" s="48" t="s">
        <v>600</v>
      </c>
      <c r="E48" s="48" t="s">
        <v>601</v>
      </c>
      <c r="F48" s="48" t="s">
        <v>602</v>
      </c>
      <c r="G48" s="49">
        <v>0.98</v>
      </c>
      <c r="H48" s="48" t="s">
        <v>603</v>
      </c>
      <c r="I48" s="46" t="s">
        <v>699</v>
      </c>
    </row>
    <row r="49" ht="33.75" spans="1:9">
      <c r="A49" s="46" t="s">
        <v>700</v>
      </c>
      <c r="B49" s="45">
        <v>1</v>
      </c>
      <c r="C49" s="46"/>
      <c r="D49" s="7"/>
      <c r="E49" s="7"/>
      <c r="F49" s="48"/>
      <c r="G49" s="49"/>
      <c r="H49" s="48"/>
      <c r="I49" s="46"/>
    </row>
    <row r="50" ht="22.5" spans="1:9">
      <c r="A50" s="47" t="s">
        <v>701</v>
      </c>
      <c r="B50" s="45">
        <v>1</v>
      </c>
      <c r="C50" s="46" t="s">
        <v>702</v>
      </c>
      <c r="D50" s="48" t="s">
        <v>600</v>
      </c>
      <c r="E50" s="48" t="s">
        <v>601</v>
      </c>
      <c r="F50" s="48" t="s">
        <v>602</v>
      </c>
      <c r="G50" s="49">
        <v>0.98</v>
      </c>
      <c r="H50" s="48" t="s">
        <v>603</v>
      </c>
      <c r="I50" s="46" t="s">
        <v>702</v>
      </c>
    </row>
    <row r="51" ht="45" spans="1:9">
      <c r="A51" s="46" t="s">
        <v>703</v>
      </c>
      <c r="B51" s="45">
        <v>1.5</v>
      </c>
      <c r="C51" s="46"/>
      <c r="D51" s="7"/>
      <c r="E51" s="7"/>
      <c r="F51" s="48"/>
      <c r="G51" s="49"/>
      <c r="H51" s="48"/>
      <c r="I51" s="46"/>
    </row>
    <row r="52" ht="67.5" spans="1:9">
      <c r="A52" s="47" t="s">
        <v>704</v>
      </c>
      <c r="B52" s="45">
        <v>0.5</v>
      </c>
      <c r="C52" s="46" t="s">
        <v>705</v>
      </c>
      <c r="D52" s="48" t="s">
        <v>608</v>
      </c>
      <c r="E52" s="48" t="s">
        <v>609</v>
      </c>
      <c r="F52" s="48" t="s">
        <v>706</v>
      </c>
      <c r="G52" s="49">
        <v>1</v>
      </c>
      <c r="H52" s="48" t="s">
        <v>603</v>
      </c>
      <c r="I52" s="46" t="s">
        <v>705</v>
      </c>
    </row>
    <row r="53" ht="56.25" spans="1:9">
      <c r="A53" s="47" t="s">
        <v>707</v>
      </c>
      <c r="B53" s="45">
        <v>1</v>
      </c>
      <c r="C53" s="46" t="s">
        <v>708</v>
      </c>
      <c r="D53" s="48" t="s">
        <v>600</v>
      </c>
      <c r="E53" s="48" t="s">
        <v>601</v>
      </c>
      <c r="F53" s="48" t="s">
        <v>602</v>
      </c>
      <c r="G53" s="49">
        <v>0.98</v>
      </c>
      <c r="H53" s="48" t="s">
        <v>603</v>
      </c>
      <c r="I53" s="46" t="s">
        <v>708</v>
      </c>
    </row>
    <row r="54" ht="33.75" spans="1:9">
      <c r="A54" s="46" t="s">
        <v>709</v>
      </c>
      <c r="B54" s="45">
        <v>3</v>
      </c>
      <c r="C54" s="46"/>
      <c r="D54" s="7"/>
      <c r="E54" s="7"/>
      <c r="F54" s="48"/>
      <c r="G54" s="49"/>
      <c r="H54" s="48"/>
      <c r="I54" s="46"/>
    </row>
    <row r="55" ht="45" spans="1:9">
      <c r="A55" s="47" t="s">
        <v>710</v>
      </c>
      <c r="B55" s="45">
        <v>1</v>
      </c>
      <c r="C55" s="46" t="s">
        <v>711</v>
      </c>
      <c r="D55" s="48" t="s">
        <v>600</v>
      </c>
      <c r="E55" s="48" t="s">
        <v>601</v>
      </c>
      <c r="F55" s="48" t="s">
        <v>602</v>
      </c>
      <c r="G55" s="49">
        <v>0.98</v>
      </c>
      <c r="H55" s="48" t="s">
        <v>603</v>
      </c>
      <c r="I55" s="46" t="s">
        <v>711</v>
      </c>
    </row>
    <row r="56" ht="22.5" spans="1:9">
      <c r="A56" s="47" t="s">
        <v>712</v>
      </c>
      <c r="B56" s="45">
        <v>0.5</v>
      </c>
      <c r="C56" s="46" t="s">
        <v>713</v>
      </c>
      <c r="D56" s="48" t="s">
        <v>608</v>
      </c>
      <c r="E56" s="48" t="s">
        <v>609</v>
      </c>
      <c r="F56" s="48" t="s">
        <v>714</v>
      </c>
      <c r="G56" s="49" t="s">
        <v>689</v>
      </c>
      <c r="H56" s="48" t="s">
        <v>603</v>
      </c>
      <c r="I56" s="46" t="s">
        <v>713</v>
      </c>
    </row>
    <row r="57" ht="33.75" spans="1:9">
      <c r="A57" s="47" t="s">
        <v>715</v>
      </c>
      <c r="B57" s="45">
        <v>0.5</v>
      </c>
      <c r="C57" s="46" t="s">
        <v>716</v>
      </c>
      <c r="D57" s="48" t="s">
        <v>600</v>
      </c>
      <c r="E57" s="48" t="s">
        <v>601</v>
      </c>
      <c r="F57" s="48" t="s">
        <v>602</v>
      </c>
      <c r="G57" s="49">
        <v>0.98</v>
      </c>
      <c r="H57" s="48" t="s">
        <v>603</v>
      </c>
      <c r="I57" s="46" t="s">
        <v>716</v>
      </c>
    </row>
    <row r="58" ht="45" spans="1:9">
      <c r="A58" s="47" t="s">
        <v>717</v>
      </c>
      <c r="B58" s="45">
        <v>1</v>
      </c>
      <c r="C58" s="46" t="s">
        <v>718</v>
      </c>
      <c r="D58" s="48" t="s">
        <v>608</v>
      </c>
      <c r="E58" s="48" t="s">
        <v>609</v>
      </c>
      <c r="F58" s="48" t="s">
        <v>714</v>
      </c>
      <c r="G58" s="49" t="s">
        <v>719</v>
      </c>
      <c r="H58" s="48" t="s">
        <v>603</v>
      </c>
      <c r="I58" s="46" t="s">
        <v>718</v>
      </c>
    </row>
    <row r="59" ht="45" spans="1:9">
      <c r="A59" s="46" t="s">
        <v>720</v>
      </c>
      <c r="B59" s="45">
        <v>1.5</v>
      </c>
      <c r="C59" s="46"/>
      <c r="D59" s="7"/>
      <c r="E59" s="7"/>
      <c r="F59" s="48"/>
      <c r="G59" s="49"/>
      <c r="H59" s="48"/>
      <c r="I59" s="46"/>
    </row>
    <row r="60" ht="33.75" spans="1:9">
      <c r="A60" s="47" t="s">
        <v>721</v>
      </c>
      <c r="B60" s="45">
        <v>1</v>
      </c>
      <c r="C60" s="46" t="s">
        <v>722</v>
      </c>
      <c r="D60" s="48" t="s">
        <v>608</v>
      </c>
      <c r="E60" s="48" t="s">
        <v>609</v>
      </c>
      <c r="F60" s="48" t="s">
        <v>723</v>
      </c>
      <c r="G60" s="49">
        <v>0</v>
      </c>
      <c r="H60" s="48" t="s">
        <v>603</v>
      </c>
      <c r="I60" s="46" t="s">
        <v>722</v>
      </c>
    </row>
    <row r="61" ht="123.75" spans="1:9">
      <c r="A61" s="47" t="s">
        <v>724</v>
      </c>
      <c r="B61" s="45">
        <v>0.5</v>
      </c>
      <c r="C61" s="46" t="s">
        <v>725</v>
      </c>
      <c r="D61" s="48" t="s">
        <v>600</v>
      </c>
      <c r="E61" s="48" t="s">
        <v>601</v>
      </c>
      <c r="F61" s="48" t="s">
        <v>602</v>
      </c>
      <c r="G61" s="49">
        <v>0.98</v>
      </c>
      <c r="H61" s="48" t="s">
        <v>603</v>
      </c>
      <c r="I61" s="46" t="s">
        <v>725</v>
      </c>
    </row>
    <row r="62" ht="14.25" spans="1:9">
      <c r="A62" s="7"/>
      <c r="B62" s="7"/>
      <c r="C62" s="7"/>
      <c r="D62" s="7"/>
      <c r="E62" s="7"/>
      <c r="F62" s="7"/>
      <c r="G62" s="7"/>
      <c r="H62" s="7"/>
      <c r="I62" s="7"/>
    </row>
  </sheetData>
  <mergeCells count="3">
    <mergeCell ref="A1:I1"/>
    <mergeCell ref="A2:I2"/>
    <mergeCell ref="A3:C3"/>
  </mergeCells>
  <pageMargins left="0.196527777777778" right="0.196527777777778" top="0.196527777777778" bottom="0.20625" header="0.196527777777778" footer="0.196527777777778"/>
  <pageSetup paperSize="9" scale="68" fitToHeight="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0"/>
  <sheetViews>
    <sheetView showGridLines="0" workbookViewId="0">
      <selection activeCell="J16" sqref="J16"/>
    </sheetView>
  </sheetViews>
  <sheetFormatPr defaultColWidth="9.14285714285714" defaultRowHeight="12.75"/>
  <cols>
    <col min="1" max="1" width="13.2857142857143" style="6" customWidth="1"/>
    <col min="2" max="2" width="4.28571428571429" style="6" customWidth="1"/>
    <col min="3" max="13" width="13.7142857142857" style="6" customWidth="1"/>
  </cols>
  <sheetData>
    <row r="1" ht="17.1" customHeight="1" spans="1:1">
      <c r="A1" s="3" t="s">
        <v>726</v>
      </c>
    </row>
    <row r="2" ht="33.6" customHeight="1" spans="1:13">
      <c r="A2" s="37" t="s">
        <v>727</v>
      </c>
      <c r="B2" s="38"/>
      <c r="C2" s="38"/>
      <c r="D2" s="38"/>
      <c r="E2" s="38"/>
      <c r="F2" s="38"/>
      <c r="G2" s="38"/>
      <c r="H2" s="38"/>
      <c r="I2" s="38"/>
      <c r="J2" s="38"/>
      <c r="K2" s="38"/>
      <c r="L2" s="38"/>
      <c r="M2" s="38"/>
    </row>
    <row r="3" ht="17.1" customHeight="1" spans="1:13">
      <c r="A3" s="39" t="s">
        <v>2</v>
      </c>
      <c r="B3" s="40"/>
      <c r="C3" s="40"/>
      <c r="D3" s="40"/>
      <c r="E3" s="41" t="s">
        <v>3</v>
      </c>
      <c r="F3" s="40"/>
      <c r="G3" s="40"/>
      <c r="H3" s="40"/>
      <c r="I3" s="40"/>
      <c r="J3" s="40"/>
      <c r="K3" s="40"/>
      <c r="L3" s="40"/>
      <c r="M3" s="40"/>
    </row>
    <row r="4" ht="27" customHeight="1" spans="1:13">
      <c r="A4" s="42" t="s">
        <v>556</v>
      </c>
      <c r="B4" s="42" t="s">
        <v>728</v>
      </c>
      <c r="C4" s="42" t="s">
        <v>729</v>
      </c>
      <c r="D4" s="42" t="s">
        <v>730</v>
      </c>
      <c r="E4" s="42" t="s">
        <v>731</v>
      </c>
      <c r="F4" s="19"/>
      <c r="G4" s="19"/>
      <c r="H4" s="19"/>
      <c r="I4" s="17"/>
      <c r="J4" s="42" t="s">
        <v>732</v>
      </c>
      <c r="K4" s="42" t="s">
        <v>733</v>
      </c>
      <c r="L4" s="42" t="s">
        <v>734</v>
      </c>
      <c r="M4" s="42" t="s">
        <v>735</v>
      </c>
    </row>
    <row r="5" ht="27" spans="1:13">
      <c r="A5" s="36"/>
      <c r="B5" s="36"/>
      <c r="C5" s="36"/>
      <c r="D5" s="36"/>
      <c r="E5" s="43" t="s">
        <v>61</v>
      </c>
      <c r="F5" s="43" t="s">
        <v>736</v>
      </c>
      <c r="G5" s="43" t="s">
        <v>737</v>
      </c>
      <c r="H5" s="43" t="s">
        <v>738</v>
      </c>
      <c r="I5" s="43" t="s">
        <v>739</v>
      </c>
      <c r="J5" s="36"/>
      <c r="K5" s="36"/>
      <c r="L5" s="36"/>
      <c r="M5" s="36"/>
    </row>
    <row r="6" ht="30" customHeight="1" spans="1:13">
      <c r="A6" s="27" t="s">
        <v>740</v>
      </c>
      <c r="B6" s="27"/>
      <c r="C6" s="27" t="s">
        <v>65</v>
      </c>
      <c r="D6" s="27" t="s">
        <v>66</v>
      </c>
      <c r="E6" s="27" t="s">
        <v>67</v>
      </c>
      <c r="F6" s="27" t="s">
        <v>741</v>
      </c>
      <c r="G6" s="27" t="s">
        <v>579</v>
      </c>
      <c r="H6" s="27" t="s">
        <v>580</v>
      </c>
      <c r="I6" s="27" t="s">
        <v>581</v>
      </c>
      <c r="J6" s="27" t="s">
        <v>582</v>
      </c>
      <c r="K6" s="27" t="s">
        <v>583</v>
      </c>
      <c r="L6" s="27" t="s">
        <v>293</v>
      </c>
      <c r="M6" s="27" t="s">
        <v>295</v>
      </c>
    </row>
    <row r="7" ht="30" customHeight="1" spans="1:13">
      <c r="A7" s="27" t="s">
        <v>258</v>
      </c>
      <c r="B7" s="27" t="s">
        <v>65</v>
      </c>
      <c r="C7" s="20">
        <v>2905</v>
      </c>
      <c r="D7" s="27">
        <v>1472</v>
      </c>
      <c r="E7" s="44">
        <v>1433</v>
      </c>
      <c r="F7" s="44">
        <v>821</v>
      </c>
      <c r="G7" s="44">
        <v>199</v>
      </c>
      <c r="H7" s="44"/>
      <c r="I7" s="44">
        <v>413</v>
      </c>
      <c r="J7" s="44"/>
      <c r="K7" s="44"/>
      <c r="L7" s="44"/>
      <c r="M7" s="44"/>
    </row>
    <row r="8" ht="30" customHeight="1" spans="1:13">
      <c r="A8" s="27" t="s">
        <v>742</v>
      </c>
      <c r="B8" s="20" t="s">
        <v>743</v>
      </c>
      <c r="C8" s="19"/>
      <c r="D8" s="19"/>
      <c r="E8" s="19"/>
      <c r="F8" s="19"/>
      <c r="G8" s="19"/>
      <c r="H8" s="19"/>
      <c r="I8" s="19"/>
      <c r="J8" s="19"/>
      <c r="K8" s="19"/>
      <c r="L8" s="19"/>
      <c r="M8" s="17"/>
    </row>
    <row r="9" ht="30" customHeight="1" spans="1:13">
      <c r="A9" s="27"/>
      <c r="B9" s="20" t="s">
        <v>744</v>
      </c>
      <c r="C9" s="19"/>
      <c r="D9" s="19"/>
      <c r="E9" s="19"/>
      <c r="F9" s="19"/>
      <c r="G9" s="19"/>
      <c r="H9" s="19"/>
      <c r="I9" s="19"/>
      <c r="J9" s="19"/>
      <c r="K9" s="19"/>
      <c r="L9" s="19"/>
      <c r="M9" s="17"/>
    </row>
    <row r="10" ht="13.2" hidden="1" customHeight="1"/>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rintOptions horizontalCentered="1"/>
  <pageMargins left="0.393055555555556" right="0.393055555555556" top="0.196527777777778" bottom="0.196527777777778" header="0.196527777777778" footer="0.196527777777778"/>
  <pageSetup paperSize="1" scale="79"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4"/>
  <sheetViews>
    <sheetView showGridLines="0" workbookViewId="0">
      <selection activeCell="C5" sqref="C5:D5"/>
    </sheetView>
  </sheetViews>
  <sheetFormatPr defaultColWidth="9.14285714285714" defaultRowHeight="12.75" outlineLevelCol="6"/>
  <cols>
    <col min="1" max="1" width="26.2857142857143" style="6" customWidth="1"/>
    <col min="2" max="2" width="33.4285714285714" style="6" customWidth="1"/>
    <col min="3" max="3" width="26.1428571428571" style="6" customWidth="1"/>
    <col min="4" max="4" width="8.84761904761905" style="6" customWidth="1"/>
    <col min="5" max="5" width="9.42857142857143" style="6" customWidth="1"/>
    <col min="6" max="6" width="24.5714285714286" style="6" customWidth="1"/>
    <col min="7" max="7" width="44" style="6" customWidth="1"/>
    <col min="8" max="8" width="9.14285714285714" style="6" hidden="1" customWidth="1"/>
  </cols>
  <sheetData>
    <row r="1" spans="1:7">
      <c r="A1" s="12"/>
      <c r="B1" s="12"/>
      <c r="C1" s="12"/>
      <c r="E1" s="13"/>
      <c r="G1" s="13" t="s">
        <v>745</v>
      </c>
    </row>
    <row r="2" ht="32.85" customHeight="1" spans="1:7">
      <c r="A2" s="14" t="s">
        <v>746</v>
      </c>
      <c r="B2" s="14"/>
      <c r="C2" s="14"/>
      <c r="D2" s="14"/>
      <c r="E2" s="14"/>
      <c r="F2" s="14"/>
      <c r="G2" s="14"/>
    </row>
    <row r="3" ht="17.85" customHeight="1" spans="1:3">
      <c r="A3" s="12"/>
      <c r="C3" s="15" t="s">
        <v>747</v>
      </c>
    </row>
    <row r="4" ht="15" customHeight="1" spans="1:7">
      <c r="A4" s="16" t="s">
        <v>748</v>
      </c>
      <c r="B4" s="17"/>
      <c r="C4" s="18" t="s">
        <v>749</v>
      </c>
      <c r="D4" s="17"/>
      <c r="E4" s="18" t="s">
        <v>750</v>
      </c>
      <c r="F4" s="17"/>
      <c r="G4" s="18"/>
    </row>
    <row r="5" ht="15" customHeight="1" spans="1:7">
      <c r="A5" s="16" t="s">
        <v>751</v>
      </c>
      <c r="B5" s="17"/>
      <c r="C5" s="18"/>
      <c r="D5" s="17"/>
      <c r="E5" s="18" t="s">
        <v>752</v>
      </c>
      <c r="F5" s="17"/>
      <c r="G5" s="18"/>
    </row>
    <row r="6" ht="15" customHeight="1" spans="1:7">
      <c r="A6" s="16" t="s">
        <v>753</v>
      </c>
      <c r="B6" s="17"/>
      <c r="C6" s="18"/>
      <c r="D6" s="17"/>
      <c r="E6" s="18" t="s">
        <v>754</v>
      </c>
      <c r="F6" s="17"/>
      <c r="G6" s="18"/>
    </row>
    <row r="7" ht="15" customHeight="1" spans="1:7">
      <c r="A7" s="16" t="s">
        <v>755</v>
      </c>
      <c r="B7" s="17"/>
      <c r="C7" s="18"/>
      <c r="D7" s="17"/>
      <c r="E7" s="18" t="s">
        <v>756</v>
      </c>
      <c r="F7" s="17"/>
      <c r="G7" s="18"/>
    </row>
    <row r="8" ht="15" customHeight="1" spans="1:7">
      <c r="A8" s="16" t="s">
        <v>757</v>
      </c>
      <c r="B8" s="17"/>
      <c r="C8" s="18"/>
      <c r="D8" s="17"/>
      <c r="E8" s="18" t="s">
        <v>758</v>
      </c>
      <c r="F8" s="17"/>
      <c r="G8" s="18"/>
    </row>
    <row r="9" ht="15" customHeight="1" spans="1:7">
      <c r="A9" s="16" t="s">
        <v>759</v>
      </c>
      <c r="B9" s="17"/>
      <c r="C9" s="18"/>
      <c r="D9" s="19"/>
      <c r="E9" s="19"/>
      <c r="F9" s="19"/>
      <c r="G9" s="17"/>
    </row>
    <row r="10" ht="17.1" customHeight="1" spans="1:7">
      <c r="A10" s="20"/>
      <c r="B10" s="17"/>
      <c r="C10" s="21" t="s">
        <v>760</v>
      </c>
      <c r="D10" s="19"/>
      <c r="E10" s="19"/>
      <c r="F10" s="19"/>
      <c r="G10" s="17"/>
    </row>
    <row r="11" spans="1:7">
      <c r="A11" s="22"/>
      <c r="B11" s="17"/>
      <c r="C11" s="23" t="s">
        <v>761</v>
      </c>
      <c r="D11" s="24"/>
      <c r="E11" s="24"/>
      <c r="F11" s="25"/>
      <c r="G11" s="26" t="s">
        <v>595</v>
      </c>
    </row>
    <row r="12" ht="81" customHeight="1" spans="1:7">
      <c r="A12" s="27" t="s">
        <v>762</v>
      </c>
      <c r="B12" s="27" t="s">
        <v>763</v>
      </c>
      <c r="C12" s="20"/>
      <c r="D12" s="19"/>
      <c r="E12" s="19"/>
      <c r="F12" s="17"/>
      <c r="G12" s="20" t="s">
        <v>764</v>
      </c>
    </row>
    <row r="13" ht="77.65" customHeight="1" spans="1:7">
      <c r="A13" s="28"/>
      <c r="B13" s="27" t="s">
        <v>765</v>
      </c>
      <c r="C13" s="29"/>
      <c r="D13" s="19"/>
      <c r="E13" s="19"/>
      <c r="F13" s="17"/>
      <c r="G13" s="20" t="s">
        <v>766</v>
      </c>
    </row>
    <row r="14" ht="78" customHeight="1" spans="1:7">
      <c r="A14" s="27" t="s">
        <v>767</v>
      </c>
      <c r="B14" s="27" t="s">
        <v>768</v>
      </c>
      <c r="C14" s="30"/>
      <c r="D14" s="19"/>
      <c r="E14" s="19"/>
      <c r="F14" s="17"/>
      <c r="G14" s="20" t="s">
        <v>769</v>
      </c>
    </row>
    <row r="15" ht="96.4" customHeight="1" spans="1:7">
      <c r="A15" s="28"/>
      <c r="B15" s="27" t="s">
        <v>770</v>
      </c>
      <c r="C15" s="30"/>
      <c r="D15" s="19"/>
      <c r="E15" s="19"/>
      <c r="F15" s="17"/>
      <c r="G15" s="20" t="s">
        <v>771</v>
      </c>
    </row>
    <row r="16" ht="19.35" customHeight="1" spans="1:7">
      <c r="A16" s="31" t="s">
        <v>772</v>
      </c>
      <c r="B16" s="32"/>
      <c r="C16" s="32"/>
      <c r="D16" s="32"/>
      <c r="E16" s="32"/>
      <c r="F16" s="32"/>
      <c r="G16" s="33"/>
    </row>
    <row r="17" ht="15" customHeight="1" spans="1:7">
      <c r="A17" s="27" t="s">
        <v>773</v>
      </c>
      <c r="B17" s="19"/>
      <c r="C17" s="17"/>
      <c r="D17" s="27" t="s">
        <v>593</v>
      </c>
      <c r="E17" s="34"/>
      <c r="F17" s="27" t="s">
        <v>594</v>
      </c>
      <c r="G17" s="27" t="s">
        <v>595</v>
      </c>
    </row>
    <row r="18" ht="15" customHeight="1" spans="1:7">
      <c r="A18" s="27" t="s">
        <v>590</v>
      </c>
      <c r="B18" s="27" t="s">
        <v>591</v>
      </c>
      <c r="C18" s="27" t="s">
        <v>592</v>
      </c>
      <c r="D18" s="35"/>
      <c r="E18" s="33"/>
      <c r="F18" s="36"/>
      <c r="G18" s="36"/>
    </row>
    <row r="19" ht="15" customHeight="1" spans="1:7">
      <c r="A19" s="30"/>
      <c r="B19" s="30"/>
      <c r="C19" s="30"/>
      <c r="D19" s="30"/>
      <c r="E19" s="17"/>
      <c r="F19" s="30"/>
      <c r="G19" s="30"/>
    </row>
    <row r="20" ht="15" customHeight="1" spans="1:7">
      <c r="A20" s="30"/>
      <c r="B20" s="30"/>
      <c r="C20" s="30"/>
      <c r="D20" s="30"/>
      <c r="E20" s="17"/>
      <c r="F20" s="30"/>
      <c r="G20" s="30"/>
    </row>
    <row r="21" ht="15" customHeight="1" spans="1:7">
      <c r="A21" s="30"/>
      <c r="B21" s="30"/>
      <c r="C21" s="30"/>
      <c r="D21" s="30"/>
      <c r="E21" s="17"/>
      <c r="F21" s="30"/>
      <c r="G21" s="30"/>
    </row>
    <row r="22" ht="15" customHeight="1" spans="1:7">
      <c r="A22" s="30"/>
      <c r="B22" s="30"/>
      <c r="C22" s="30"/>
      <c r="D22" s="30"/>
      <c r="E22" s="17"/>
      <c r="F22" s="30"/>
      <c r="G22" s="30"/>
    </row>
    <row r="23" ht="15" customHeight="1" spans="1:7">
      <c r="A23" s="30"/>
      <c r="B23" s="30"/>
      <c r="C23" s="30"/>
      <c r="D23" s="30"/>
      <c r="E23" s="17"/>
      <c r="F23" s="30"/>
      <c r="G23" s="30"/>
    </row>
    <row r="24" ht="15" customHeight="1" spans="1:7">
      <c r="A24" s="30"/>
      <c r="B24" s="30"/>
      <c r="C24" s="30"/>
      <c r="D24" s="30"/>
      <c r="E24" s="17"/>
      <c r="F24" s="30"/>
      <c r="G24" s="30"/>
    </row>
  </sheetData>
  <mergeCells count="43">
    <mergeCell ref="C1:D1"/>
    <mergeCell ref="E1:F1"/>
    <mergeCell ref="A2:G2"/>
    <mergeCell ref="A3:B3"/>
    <mergeCell ref="C3:G3"/>
    <mergeCell ref="A4:B4"/>
    <mergeCell ref="C4:D4"/>
    <mergeCell ref="E4:F4"/>
    <mergeCell ref="A5:B5"/>
    <mergeCell ref="C5:D5"/>
    <mergeCell ref="E5:F5"/>
    <mergeCell ref="A6:B6"/>
    <mergeCell ref="C6:D6"/>
    <mergeCell ref="E6:F6"/>
    <mergeCell ref="A7:B7"/>
    <mergeCell ref="C7:D7"/>
    <mergeCell ref="E7:F7"/>
    <mergeCell ref="A8:B8"/>
    <mergeCell ref="C8:D8"/>
    <mergeCell ref="E8:F8"/>
    <mergeCell ref="A9:B9"/>
    <mergeCell ref="C9:G9"/>
    <mergeCell ref="A10:B10"/>
    <mergeCell ref="C10:G10"/>
    <mergeCell ref="A11:B11"/>
    <mergeCell ref="C11:F11"/>
    <mergeCell ref="C12:F12"/>
    <mergeCell ref="C13:F13"/>
    <mergeCell ref="C14:F14"/>
    <mergeCell ref="C15:F15"/>
    <mergeCell ref="A16:G16"/>
    <mergeCell ref="A17:C17"/>
    <mergeCell ref="D19:E19"/>
    <mergeCell ref="D20:E20"/>
    <mergeCell ref="D21:E21"/>
    <mergeCell ref="D22:E22"/>
    <mergeCell ref="D23:E23"/>
    <mergeCell ref="D24:E24"/>
    <mergeCell ref="A12:A13"/>
    <mergeCell ref="A14:A15"/>
    <mergeCell ref="F17:F18"/>
    <mergeCell ref="G17:G18"/>
    <mergeCell ref="D17:E18"/>
  </mergeCells>
  <printOptions horizontalCentered="1"/>
  <pageMargins left="0.393055555555556" right="0.393055555555556" top="0.196527777777778" bottom="0.196527777777778" header="0.196527777777778" footer="0.196527777777778"/>
  <pageSetup paperSize="9" scale="82" fitToHeight="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W11"/>
  <sheetViews>
    <sheetView showGridLines="0" tabSelected="1" workbookViewId="0">
      <selection activeCell="D28" sqref="D28"/>
    </sheetView>
  </sheetViews>
  <sheetFormatPr defaultColWidth="9.14285714285714" defaultRowHeight="12"/>
  <cols>
    <col min="1" max="2" width="13.1428571428571" style="2" customWidth="1"/>
    <col min="3" max="3" width="29" style="2" customWidth="1"/>
    <col min="4" max="6" width="23.5714285714286" style="2" customWidth="1"/>
    <col min="7" max="7" width="25.1428571428571" style="2" customWidth="1"/>
    <col min="8" max="8" width="18.847619047619" style="2" customWidth="1"/>
    <col min="9" max="9" width="20.1428571428571" style="2" customWidth="1"/>
    <col min="10" max="16384" width="9.14285714285714" style="2"/>
  </cols>
  <sheetData>
    <row r="1" s="1" customFormat="1" ht="17.1" customHeight="1" spans="1:23">
      <c r="A1" s="3" t="s">
        <v>774</v>
      </c>
      <c r="B1" s="3"/>
      <c r="C1" s="3"/>
      <c r="D1" s="3"/>
      <c r="E1" s="3"/>
      <c r="F1" s="3"/>
      <c r="G1" s="3"/>
      <c r="H1" s="3"/>
      <c r="I1" s="3"/>
      <c r="J1" s="10"/>
      <c r="K1" s="10"/>
      <c r="L1" s="10"/>
      <c r="M1" s="10"/>
      <c r="N1" s="10"/>
      <c r="O1" s="10"/>
      <c r="P1" s="10"/>
      <c r="Q1" s="10"/>
      <c r="R1" s="10"/>
      <c r="S1" s="10"/>
      <c r="T1" s="10"/>
      <c r="U1" s="10"/>
      <c r="V1" s="10"/>
      <c r="W1" s="10"/>
    </row>
    <row r="2" ht="33.6" customHeight="1" spans="1:9">
      <c r="A2" s="4" t="s">
        <v>775</v>
      </c>
      <c r="B2" s="4"/>
      <c r="C2" s="4"/>
      <c r="D2" s="4"/>
      <c r="E2" s="4"/>
      <c r="F2" s="4"/>
      <c r="G2" s="4"/>
      <c r="H2" s="4"/>
      <c r="I2" s="4"/>
    </row>
    <row r="3" ht="17.1" customHeight="1" spans="1:9">
      <c r="A3" s="5" t="s">
        <v>2</v>
      </c>
      <c r="B3" s="6"/>
      <c r="C3" s="6"/>
      <c r="I3" s="11" t="s">
        <v>3</v>
      </c>
    </row>
    <row r="4" ht="16" customHeight="1" spans="1:9">
      <c r="A4" s="7" t="s">
        <v>587</v>
      </c>
      <c r="B4" s="7" t="s">
        <v>588</v>
      </c>
      <c r="C4" s="7" t="s">
        <v>589</v>
      </c>
      <c r="D4" s="7" t="s">
        <v>590</v>
      </c>
      <c r="E4" s="7" t="s">
        <v>591</v>
      </c>
      <c r="F4" s="7" t="s">
        <v>592</v>
      </c>
      <c r="G4" s="7" t="s">
        <v>593</v>
      </c>
      <c r="H4" s="7" t="s">
        <v>594</v>
      </c>
      <c r="I4" s="7" t="s">
        <v>595</v>
      </c>
    </row>
    <row r="5" ht="14.25" spans="1:9">
      <c r="A5" s="7">
        <v>1</v>
      </c>
      <c r="B5" s="7">
        <v>2</v>
      </c>
      <c r="C5" s="7">
        <v>3</v>
      </c>
      <c r="D5" s="7">
        <v>4</v>
      </c>
      <c r="E5" s="7">
        <v>5</v>
      </c>
      <c r="F5" s="7">
        <v>6</v>
      </c>
      <c r="G5" s="7">
        <v>7</v>
      </c>
      <c r="H5" s="7">
        <v>8</v>
      </c>
      <c r="I5" s="7">
        <v>9</v>
      </c>
    </row>
    <row r="6" ht="14.25" spans="1:9">
      <c r="A6" s="8" t="s">
        <v>776</v>
      </c>
      <c r="B6" s="8"/>
      <c r="C6" s="8"/>
      <c r="D6" s="8"/>
      <c r="E6" s="8"/>
      <c r="F6" s="7"/>
      <c r="G6" s="7"/>
      <c r="H6" s="7"/>
      <c r="I6" s="7"/>
    </row>
    <row r="7" ht="14.25" spans="1:9">
      <c r="A7" s="9" t="s">
        <v>777</v>
      </c>
      <c r="B7" s="9"/>
      <c r="C7" s="9"/>
      <c r="D7" s="9"/>
      <c r="E7" s="9"/>
      <c r="F7" s="7"/>
      <c r="G7" s="7"/>
      <c r="H7" s="7"/>
      <c r="I7" s="7"/>
    </row>
    <row r="8" ht="14.25" spans="1:9">
      <c r="A8" s="9" t="s">
        <v>778</v>
      </c>
      <c r="B8" s="9"/>
      <c r="C8" s="9"/>
      <c r="D8" s="9"/>
      <c r="E8" s="9"/>
      <c r="F8" s="7"/>
      <c r="G8" s="7"/>
      <c r="H8" s="7"/>
      <c r="I8" s="7"/>
    </row>
    <row r="9" ht="14.25" spans="1:9">
      <c r="A9" s="8" t="s">
        <v>776</v>
      </c>
      <c r="B9" s="8"/>
      <c r="C9" s="8"/>
      <c r="D9" s="8"/>
      <c r="E9" s="8"/>
      <c r="F9" s="7"/>
      <c r="G9" s="7"/>
      <c r="H9" s="7"/>
      <c r="I9" s="7"/>
    </row>
    <row r="10" ht="14.25" spans="1:9">
      <c r="A10" s="9" t="s">
        <v>777</v>
      </c>
      <c r="B10" s="9"/>
      <c r="C10" s="9"/>
      <c r="D10" s="9"/>
      <c r="E10" s="9"/>
      <c r="F10" s="7"/>
      <c r="G10" s="7"/>
      <c r="H10" s="7"/>
      <c r="I10" s="7"/>
    </row>
    <row r="11" ht="14.25" spans="1:9">
      <c r="A11" s="9" t="s">
        <v>778</v>
      </c>
      <c r="B11" s="9"/>
      <c r="C11" s="9"/>
      <c r="D11" s="9"/>
      <c r="E11" s="9"/>
      <c r="F11" s="7"/>
      <c r="G11" s="7"/>
      <c r="H11" s="7"/>
      <c r="I11" s="7"/>
    </row>
  </sheetData>
  <mergeCells count="3">
    <mergeCell ref="A1:I1"/>
    <mergeCell ref="A2:I2"/>
    <mergeCell ref="A3:C3"/>
  </mergeCells>
  <pageMargins left="0.196527777777778" right="0.196527777777778" top="0.196527777777778" bottom="0.20625" header="0.196527777777778" footer="0.196527777777778"/>
  <pageSetup paperSize="9" scale="68"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04"/>
  <sheetViews>
    <sheetView showGridLines="0" topLeftCell="A85" workbookViewId="0">
      <selection activeCell="C8" sqref="C8:E103"/>
    </sheetView>
  </sheetViews>
  <sheetFormatPr defaultColWidth="9.14285714285714" defaultRowHeight="12.75" outlineLevelCol="4"/>
  <cols>
    <col min="1" max="1" width="20.847619047619" style="6" customWidth="1"/>
    <col min="2" max="2" width="63.847619047619" style="6" customWidth="1"/>
    <col min="3" max="5" width="16.7142857142857" style="6" customWidth="1"/>
    <col min="6" max="6" width="9.14285714285714" style="6" hidden="1" customWidth="1"/>
  </cols>
  <sheetData>
    <row r="1" ht="17.1" customHeight="1" spans="1:1">
      <c r="A1" s="3" t="s">
        <v>54</v>
      </c>
    </row>
    <row r="2" ht="33.95" customHeight="1" spans="1:5">
      <c r="A2" s="37" t="s">
        <v>55</v>
      </c>
      <c r="B2" s="57"/>
      <c r="C2" s="57"/>
      <c r="D2" s="57"/>
      <c r="E2" s="57"/>
    </row>
    <row r="3" ht="17.1" customHeight="1" spans="1:5">
      <c r="A3" s="128" t="s">
        <v>2</v>
      </c>
      <c r="B3" s="128"/>
      <c r="C3" s="129"/>
      <c r="D3" s="129"/>
      <c r="E3" s="130" t="s">
        <v>3</v>
      </c>
    </row>
    <row r="4" ht="17.1" customHeight="1" spans="1:5">
      <c r="A4" s="43" t="s">
        <v>56</v>
      </c>
      <c r="B4" s="17"/>
      <c r="C4" s="43" t="s">
        <v>57</v>
      </c>
      <c r="D4" s="19"/>
      <c r="E4" s="17"/>
    </row>
    <row r="5" ht="13.5" spans="1:5">
      <c r="A5" s="43" t="s">
        <v>58</v>
      </c>
      <c r="B5" s="43" t="s">
        <v>59</v>
      </c>
      <c r="C5" s="43" t="s">
        <v>60</v>
      </c>
      <c r="D5" s="19"/>
      <c r="E5" s="17"/>
    </row>
    <row r="6" ht="13.5" spans="1:5">
      <c r="A6" s="53"/>
      <c r="B6" s="53"/>
      <c r="C6" s="43" t="s">
        <v>61</v>
      </c>
      <c r="D6" s="43" t="s">
        <v>62</v>
      </c>
      <c r="E6" s="43" t="s">
        <v>63</v>
      </c>
    </row>
    <row r="7" spans="1:5">
      <c r="A7" s="131"/>
      <c r="B7" s="131" t="s">
        <v>64</v>
      </c>
      <c r="C7" s="27" t="s">
        <v>65</v>
      </c>
      <c r="D7" s="27" t="s">
        <v>66</v>
      </c>
      <c r="E7" s="27" t="s">
        <v>67</v>
      </c>
    </row>
    <row r="8" ht="14.45" customHeight="1" spans="1:5">
      <c r="A8" s="88" t="s">
        <v>68</v>
      </c>
      <c r="B8" s="88" t="s">
        <v>69</v>
      </c>
      <c r="C8" s="91">
        <f>SUM(D8:E8)</f>
        <v>368</v>
      </c>
      <c r="D8" s="91">
        <v>273</v>
      </c>
      <c r="E8" s="91">
        <v>95</v>
      </c>
    </row>
    <row r="9" ht="14.45" customHeight="1" spans="1:5">
      <c r="A9" s="88" t="s">
        <v>70</v>
      </c>
      <c r="B9" s="88" t="s">
        <v>71</v>
      </c>
      <c r="C9" s="91">
        <f t="shared" ref="C9:C40" si="0">SUM(D9:E9)</f>
        <v>6</v>
      </c>
      <c r="D9" s="91"/>
      <c r="E9" s="91">
        <v>6</v>
      </c>
    </row>
    <row r="10" ht="14.45" customHeight="1" spans="1:5">
      <c r="A10" s="88" t="s">
        <v>72</v>
      </c>
      <c r="B10" s="88" t="s">
        <v>73</v>
      </c>
      <c r="C10" s="91">
        <f t="shared" si="0"/>
        <v>4</v>
      </c>
      <c r="D10" s="91"/>
      <c r="E10" s="91">
        <v>4</v>
      </c>
    </row>
    <row r="11" ht="14.45" customHeight="1" spans="1:5">
      <c r="A11" s="88" t="s">
        <v>74</v>
      </c>
      <c r="B11" s="88" t="s">
        <v>75</v>
      </c>
      <c r="C11" s="91">
        <f t="shared" si="0"/>
        <v>2</v>
      </c>
      <c r="D11" s="91"/>
      <c r="E11" s="91">
        <v>2</v>
      </c>
    </row>
    <row r="12" ht="14.45" customHeight="1" spans="1:5">
      <c r="A12" s="88" t="s">
        <v>76</v>
      </c>
      <c r="B12" s="88" t="s">
        <v>77</v>
      </c>
      <c r="C12" s="91">
        <f t="shared" si="0"/>
        <v>258</v>
      </c>
      <c r="D12" s="91">
        <v>184</v>
      </c>
      <c r="E12" s="91">
        <v>74</v>
      </c>
    </row>
    <row r="13" ht="14.45" customHeight="1" spans="1:5">
      <c r="A13" s="88" t="s">
        <v>78</v>
      </c>
      <c r="B13" s="88" t="s">
        <v>79</v>
      </c>
      <c r="C13" s="91">
        <f t="shared" si="0"/>
        <v>181</v>
      </c>
      <c r="D13" s="91">
        <v>181</v>
      </c>
      <c r="E13" s="91"/>
    </row>
    <row r="14" ht="14.45" customHeight="1" spans="1:5">
      <c r="A14" s="88" t="s">
        <v>80</v>
      </c>
      <c r="B14" s="88" t="s">
        <v>81</v>
      </c>
      <c r="C14" s="91">
        <f t="shared" si="0"/>
        <v>77</v>
      </c>
      <c r="D14" s="91">
        <v>3</v>
      </c>
      <c r="E14" s="91">
        <v>74</v>
      </c>
    </row>
    <row r="15" ht="14.45" customHeight="1" spans="1:5">
      <c r="A15" s="88" t="s">
        <v>82</v>
      </c>
      <c r="B15" s="88" t="s">
        <v>83</v>
      </c>
      <c r="C15" s="91">
        <f t="shared" si="0"/>
        <v>21</v>
      </c>
      <c r="D15" s="91">
        <v>20</v>
      </c>
      <c r="E15" s="91">
        <v>1</v>
      </c>
    </row>
    <row r="16" ht="14.45" customHeight="1" spans="1:5">
      <c r="A16" s="88" t="s">
        <v>84</v>
      </c>
      <c r="B16" s="88" t="s">
        <v>85</v>
      </c>
      <c r="C16" s="91">
        <f t="shared" si="0"/>
        <v>20</v>
      </c>
      <c r="D16" s="91">
        <v>20</v>
      </c>
      <c r="E16" s="91"/>
    </row>
    <row r="17" ht="14.45" customHeight="1" spans="1:5">
      <c r="A17" s="88" t="s">
        <v>86</v>
      </c>
      <c r="B17" s="88" t="s">
        <v>87</v>
      </c>
      <c r="C17" s="91">
        <f t="shared" si="0"/>
        <v>1</v>
      </c>
      <c r="D17" s="91"/>
      <c r="E17" s="91">
        <v>1</v>
      </c>
    </row>
    <row r="18" ht="14.45" customHeight="1" spans="1:5">
      <c r="A18" s="88" t="s">
        <v>88</v>
      </c>
      <c r="B18" s="88" t="s">
        <v>89</v>
      </c>
      <c r="C18" s="91">
        <f t="shared" si="0"/>
        <v>72</v>
      </c>
      <c r="D18" s="91">
        <v>69</v>
      </c>
      <c r="E18" s="91">
        <v>3</v>
      </c>
    </row>
    <row r="19" ht="14.45" customHeight="1" spans="1:5">
      <c r="A19" s="88" t="s">
        <v>90</v>
      </c>
      <c r="B19" s="88" t="s">
        <v>79</v>
      </c>
      <c r="C19" s="91">
        <f t="shared" si="0"/>
        <v>66</v>
      </c>
      <c r="D19" s="91">
        <v>66</v>
      </c>
      <c r="E19" s="91"/>
    </row>
    <row r="20" ht="14.45" customHeight="1" spans="1:5">
      <c r="A20" s="88" t="s">
        <v>91</v>
      </c>
      <c r="B20" s="88" t="s">
        <v>92</v>
      </c>
      <c r="C20" s="91">
        <f t="shared" si="0"/>
        <v>5</v>
      </c>
      <c r="D20" s="91">
        <v>3</v>
      </c>
      <c r="E20" s="91">
        <v>2</v>
      </c>
    </row>
    <row r="21" ht="14.45" customHeight="1" spans="1:5">
      <c r="A21" s="88" t="s">
        <v>93</v>
      </c>
      <c r="B21" s="88" t="s">
        <v>94</v>
      </c>
      <c r="C21" s="91">
        <f t="shared" si="0"/>
        <v>3</v>
      </c>
      <c r="D21" s="91"/>
      <c r="E21" s="91">
        <v>3</v>
      </c>
    </row>
    <row r="22" ht="14.45" customHeight="1" spans="1:5">
      <c r="A22" s="88" t="s">
        <v>95</v>
      </c>
      <c r="B22" s="88" t="s">
        <v>96</v>
      </c>
      <c r="C22" s="91">
        <f t="shared" si="0"/>
        <v>3</v>
      </c>
      <c r="D22" s="91"/>
      <c r="E22" s="91">
        <v>3</v>
      </c>
    </row>
    <row r="23" ht="14.45" customHeight="1" spans="1:5">
      <c r="A23" s="88" t="s">
        <v>97</v>
      </c>
      <c r="B23" s="88" t="s">
        <v>98</v>
      </c>
      <c r="C23" s="91">
        <f t="shared" si="0"/>
        <v>1</v>
      </c>
      <c r="D23" s="91"/>
      <c r="E23" s="91">
        <v>1</v>
      </c>
    </row>
    <row r="24" ht="14.45" customHeight="1" spans="1:5">
      <c r="A24" s="88" t="s">
        <v>99</v>
      </c>
      <c r="B24" s="88" t="s">
        <v>100</v>
      </c>
      <c r="C24" s="91">
        <f t="shared" si="0"/>
        <v>1</v>
      </c>
      <c r="D24" s="91"/>
      <c r="E24" s="91">
        <v>1</v>
      </c>
    </row>
    <row r="25" ht="14.45" customHeight="1" spans="1:5">
      <c r="A25" s="88" t="s">
        <v>101</v>
      </c>
      <c r="B25" s="88" t="s">
        <v>102</v>
      </c>
      <c r="C25" s="91">
        <f t="shared" si="0"/>
        <v>1</v>
      </c>
      <c r="D25" s="91"/>
      <c r="E25" s="91">
        <v>1</v>
      </c>
    </row>
    <row r="26" ht="14.45" customHeight="1" spans="1:5">
      <c r="A26" s="88" t="s">
        <v>103</v>
      </c>
      <c r="B26" s="88" t="s">
        <v>104</v>
      </c>
      <c r="C26" s="91">
        <f t="shared" si="0"/>
        <v>1</v>
      </c>
      <c r="D26" s="91"/>
      <c r="E26" s="91">
        <v>1</v>
      </c>
    </row>
    <row r="27" ht="14.45" customHeight="1" spans="1:5">
      <c r="A27" s="88" t="s">
        <v>105</v>
      </c>
      <c r="B27" s="88" t="s">
        <v>106</v>
      </c>
      <c r="C27" s="91">
        <f t="shared" si="0"/>
        <v>5</v>
      </c>
      <c r="D27" s="91"/>
      <c r="E27" s="91">
        <v>5</v>
      </c>
    </row>
    <row r="28" ht="14.45" customHeight="1" spans="1:5">
      <c r="A28" s="88" t="s">
        <v>107</v>
      </c>
      <c r="B28" s="88" t="s">
        <v>108</v>
      </c>
      <c r="C28" s="91">
        <f t="shared" si="0"/>
        <v>5</v>
      </c>
      <c r="D28" s="91"/>
      <c r="E28" s="91">
        <v>5</v>
      </c>
    </row>
    <row r="29" ht="14.45" customHeight="1" spans="1:5">
      <c r="A29" s="88" t="s">
        <v>109</v>
      </c>
      <c r="B29" s="88" t="s">
        <v>110</v>
      </c>
      <c r="C29" s="91">
        <f t="shared" si="0"/>
        <v>2</v>
      </c>
      <c r="D29" s="91"/>
      <c r="E29" s="91">
        <v>2</v>
      </c>
    </row>
    <row r="30" ht="14.45" customHeight="1" spans="1:5">
      <c r="A30" s="88" t="s">
        <v>111</v>
      </c>
      <c r="B30" s="88" t="s">
        <v>112</v>
      </c>
      <c r="C30" s="91">
        <f t="shared" si="0"/>
        <v>2</v>
      </c>
      <c r="D30" s="91"/>
      <c r="E30" s="91">
        <v>2</v>
      </c>
    </row>
    <row r="31" ht="14.45" customHeight="1" spans="1:5">
      <c r="A31" s="88" t="s">
        <v>113</v>
      </c>
      <c r="B31" s="88" t="s">
        <v>114</v>
      </c>
      <c r="C31" s="91">
        <f t="shared" si="0"/>
        <v>1</v>
      </c>
      <c r="D31" s="91"/>
      <c r="E31" s="91">
        <v>1</v>
      </c>
    </row>
    <row r="32" ht="14.45" customHeight="1" spans="1:5">
      <c r="A32" s="88" t="s">
        <v>115</v>
      </c>
      <c r="B32" s="88" t="s">
        <v>116</v>
      </c>
      <c r="C32" s="91">
        <f t="shared" si="0"/>
        <v>1</v>
      </c>
      <c r="D32" s="91"/>
      <c r="E32" s="91">
        <v>1</v>
      </c>
    </row>
    <row r="33" ht="14.45" customHeight="1" spans="1:5">
      <c r="A33" s="88" t="s">
        <v>117</v>
      </c>
      <c r="B33" s="88" t="s">
        <v>118</v>
      </c>
      <c r="C33" s="91">
        <f t="shared" si="0"/>
        <v>5</v>
      </c>
      <c r="D33" s="91"/>
      <c r="E33" s="91">
        <v>5</v>
      </c>
    </row>
    <row r="34" ht="14.45" customHeight="1" spans="1:5">
      <c r="A34" s="88" t="s">
        <v>119</v>
      </c>
      <c r="B34" s="88" t="s">
        <v>120</v>
      </c>
      <c r="C34" s="91">
        <f t="shared" si="0"/>
        <v>5</v>
      </c>
      <c r="D34" s="91"/>
      <c r="E34" s="91">
        <v>5</v>
      </c>
    </row>
    <row r="35" ht="14.45" customHeight="1" spans="1:5">
      <c r="A35" s="88" t="s">
        <v>121</v>
      </c>
      <c r="B35" s="88" t="s">
        <v>122</v>
      </c>
      <c r="C35" s="91">
        <f t="shared" si="0"/>
        <v>2</v>
      </c>
      <c r="D35" s="91"/>
      <c r="E35" s="91">
        <v>2</v>
      </c>
    </row>
    <row r="36" ht="14.45" customHeight="1" spans="1:5">
      <c r="A36" s="88" t="s">
        <v>123</v>
      </c>
      <c r="B36" s="88" t="s">
        <v>124</v>
      </c>
      <c r="C36" s="91">
        <f t="shared" si="0"/>
        <v>3</v>
      </c>
      <c r="D36" s="91"/>
      <c r="E36" s="91">
        <v>3</v>
      </c>
    </row>
    <row r="37" ht="14.45" customHeight="1" spans="1:5">
      <c r="A37" s="88" t="s">
        <v>125</v>
      </c>
      <c r="B37" s="88" t="s">
        <v>126</v>
      </c>
      <c r="C37" s="91">
        <f t="shared" si="0"/>
        <v>6</v>
      </c>
      <c r="D37" s="91"/>
      <c r="E37" s="91">
        <v>6</v>
      </c>
    </row>
    <row r="38" ht="14.45" customHeight="1" spans="1:5">
      <c r="A38" s="88" t="s">
        <v>127</v>
      </c>
      <c r="B38" s="88" t="s">
        <v>128</v>
      </c>
      <c r="C38" s="91">
        <f t="shared" si="0"/>
        <v>4</v>
      </c>
      <c r="D38" s="91"/>
      <c r="E38" s="91">
        <v>4</v>
      </c>
    </row>
    <row r="39" ht="14.45" customHeight="1" spans="1:5">
      <c r="A39" s="88" t="s">
        <v>129</v>
      </c>
      <c r="B39" s="88" t="s">
        <v>130</v>
      </c>
      <c r="C39" s="91">
        <f t="shared" si="0"/>
        <v>4</v>
      </c>
      <c r="D39" s="91"/>
      <c r="E39" s="91">
        <v>4</v>
      </c>
    </row>
    <row r="40" ht="14.45" customHeight="1" spans="1:5">
      <c r="A40" s="88" t="s">
        <v>131</v>
      </c>
      <c r="B40" s="88" t="s">
        <v>132</v>
      </c>
      <c r="C40" s="91">
        <f t="shared" si="0"/>
        <v>1</v>
      </c>
      <c r="D40" s="91"/>
      <c r="E40" s="91">
        <v>1</v>
      </c>
    </row>
    <row r="41" ht="14.45" customHeight="1" spans="1:5">
      <c r="A41" s="88" t="s">
        <v>133</v>
      </c>
      <c r="B41" s="88" t="s">
        <v>134</v>
      </c>
      <c r="C41" s="91">
        <f t="shared" ref="C41:C72" si="1">SUM(D41:E41)</f>
        <v>1</v>
      </c>
      <c r="D41" s="91"/>
      <c r="E41" s="91">
        <v>1</v>
      </c>
    </row>
    <row r="42" ht="14.45" customHeight="1" spans="1:5">
      <c r="A42" s="88" t="s">
        <v>135</v>
      </c>
      <c r="B42" s="88" t="s">
        <v>136</v>
      </c>
      <c r="C42" s="91">
        <f t="shared" si="1"/>
        <v>2</v>
      </c>
      <c r="D42" s="91"/>
      <c r="E42" s="91">
        <v>2</v>
      </c>
    </row>
    <row r="43" ht="14.45" customHeight="1" spans="1:5">
      <c r="A43" s="88" t="s">
        <v>137</v>
      </c>
      <c r="B43" s="88" t="s">
        <v>138</v>
      </c>
      <c r="C43" s="91">
        <f t="shared" si="1"/>
        <v>2</v>
      </c>
      <c r="D43" s="91"/>
      <c r="E43" s="91">
        <v>2</v>
      </c>
    </row>
    <row r="44" ht="14.45" customHeight="1" spans="1:5">
      <c r="A44" s="88" t="s">
        <v>139</v>
      </c>
      <c r="B44" s="88" t="s">
        <v>140</v>
      </c>
      <c r="C44" s="91">
        <f t="shared" si="1"/>
        <v>12</v>
      </c>
      <c r="D44" s="91"/>
      <c r="E44" s="91">
        <v>12</v>
      </c>
    </row>
    <row r="45" ht="14.45" customHeight="1" spans="1:5">
      <c r="A45" s="88" t="s">
        <v>141</v>
      </c>
      <c r="B45" s="88" t="s">
        <v>142</v>
      </c>
      <c r="C45" s="91">
        <f t="shared" si="1"/>
        <v>12</v>
      </c>
      <c r="D45" s="91"/>
      <c r="E45" s="91">
        <v>12</v>
      </c>
    </row>
    <row r="46" ht="14.45" customHeight="1" spans="1:5">
      <c r="A46" s="88" t="s">
        <v>143</v>
      </c>
      <c r="B46" s="88" t="s">
        <v>144</v>
      </c>
      <c r="C46" s="91">
        <f t="shared" si="1"/>
        <v>12</v>
      </c>
      <c r="D46" s="91"/>
      <c r="E46" s="91">
        <v>12</v>
      </c>
    </row>
    <row r="47" ht="14.45" customHeight="1" spans="1:5">
      <c r="A47" s="88" t="s">
        <v>145</v>
      </c>
      <c r="B47" s="88" t="s">
        <v>146</v>
      </c>
      <c r="C47" s="91">
        <f t="shared" si="1"/>
        <v>1</v>
      </c>
      <c r="D47" s="91"/>
      <c r="E47" s="91">
        <v>1</v>
      </c>
    </row>
    <row r="48" ht="14.45" customHeight="1" spans="1:5">
      <c r="A48" s="88" t="s">
        <v>147</v>
      </c>
      <c r="B48" s="88" t="s">
        <v>148</v>
      </c>
      <c r="C48" s="91">
        <f t="shared" si="1"/>
        <v>1</v>
      </c>
      <c r="D48" s="91"/>
      <c r="E48" s="91">
        <v>1</v>
      </c>
    </row>
    <row r="49" ht="14.45" customHeight="1" spans="1:5">
      <c r="A49" s="88" t="s">
        <v>149</v>
      </c>
      <c r="B49" s="88" t="s">
        <v>150</v>
      </c>
      <c r="C49" s="91">
        <f t="shared" si="1"/>
        <v>1</v>
      </c>
      <c r="D49" s="91"/>
      <c r="E49" s="91">
        <v>1</v>
      </c>
    </row>
    <row r="50" ht="14.45" customHeight="1" spans="1:5">
      <c r="A50" s="88" t="s">
        <v>151</v>
      </c>
      <c r="B50" s="88" t="s">
        <v>152</v>
      </c>
      <c r="C50" s="91">
        <f t="shared" si="1"/>
        <v>33</v>
      </c>
      <c r="D50" s="91">
        <v>32</v>
      </c>
      <c r="E50" s="91">
        <v>1</v>
      </c>
    </row>
    <row r="51" ht="14.45" customHeight="1" spans="1:5">
      <c r="A51" s="88" t="s">
        <v>153</v>
      </c>
      <c r="B51" s="88" t="s">
        <v>154</v>
      </c>
      <c r="C51" s="91">
        <f t="shared" si="1"/>
        <v>33</v>
      </c>
      <c r="D51" s="91">
        <v>32</v>
      </c>
      <c r="E51" s="91">
        <v>1</v>
      </c>
    </row>
    <row r="52" ht="14.45" customHeight="1" spans="1:5">
      <c r="A52" s="88" t="s">
        <v>155</v>
      </c>
      <c r="B52" s="88" t="s">
        <v>156</v>
      </c>
      <c r="C52" s="91">
        <f t="shared" si="1"/>
        <v>32</v>
      </c>
      <c r="D52" s="91">
        <v>32</v>
      </c>
      <c r="E52" s="91"/>
    </row>
    <row r="53" ht="14.45" customHeight="1" spans="1:5">
      <c r="A53" s="88" t="s">
        <v>157</v>
      </c>
      <c r="B53" s="88" t="s">
        <v>158</v>
      </c>
      <c r="C53" s="91">
        <f t="shared" si="1"/>
        <v>1</v>
      </c>
      <c r="D53" s="91"/>
      <c r="E53" s="91">
        <v>1</v>
      </c>
    </row>
    <row r="54" ht="14.45" customHeight="1" spans="1:5">
      <c r="A54" s="88" t="s">
        <v>159</v>
      </c>
      <c r="B54" s="88" t="s">
        <v>160</v>
      </c>
      <c r="C54" s="91">
        <f t="shared" si="1"/>
        <v>154</v>
      </c>
      <c r="D54" s="91">
        <v>150</v>
      </c>
      <c r="E54" s="91">
        <v>4</v>
      </c>
    </row>
    <row r="55" ht="14.45" customHeight="1" spans="1:5">
      <c r="A55" s="88" t="s">
        <v>161</v>
      </c>
      <c r="B55" s="88" t="s">
        <v>162</v>
      </c>
      <c r="C55" s="91">
        <f t="shared" si="1"/>
        <v>45</v>
      </c>
      <c r="D55" s="91">
        <v>43</v>
      </c>
      <c r="E55" s="91">
        <v>2</v>
      </c>
    </row>
    <row r="56" ht="14.45" customHeight="1" spans="1:5">
      <c r="A56" s="88" t="s">
        <v>163</v>
      </c>
      <c r="B56" s="88" t="s">
        <v>164</v>
      </c>
      <c r="C56" s="91">
        <f t="shared" si="1"/>
        <v>44</v>
      </c>
      <c r="D56" s="91">
        <v>43</v>
      </c>
      <c r="E56" s="91">
        <v>1</v>
      </c>
    </row>
    <row r="57" ht="14.45" customHeight="1" spans="1:5">
      <c r="A57" s="88" t="s">
        <v>165</v>
      </c>
      <c r="B57" s="88" t="s">
        <v>166</v>
      </c>
      <c r="C57" s="91">
        <f t="shared" si="1"/>
        <v>1</v>
      </c>
      <c r="D57" s="91"/>
      <c r="E57" s="91">
        <v>1</v>
      </c>
    </row>
    <row r="58" ht="14.45" customHeight="1" spans="1:5">
      <c r="A58" s="88" t="s">
        <v>167</v>
      </c>
      <c r="B58" s="88" t="s">
        <v>168</v>
      </c>
      <c r="C58" s="91">
        <f t="shared" si="1"/>
        <v>2</v>
      </c>
      <c r="D58" s="91"/>
      <c r="E58" s="91">
        <v>2</v>
      </c>
    </row>
    <row r="59" ht="14.45" customHeight="1" spans="1:5">
      <c r="A59" s="88" t="s">
        <v>169</v>
      </c>
      <c r="B59" s="88" t="s">
        <v>170</v>
      </c>
      <c r="C59" s="91">
        <f t="shared" si="1"/>
        <v>2</v>
      </c>
      <c r="D59" s="91"/>
      <c r="E59" s="91">
        <v>2</v>
      </c>
    </row>
    <row r="60" ht="14.45" customHeight="1" spans="1:5">
      <c r="A60" s="88" t="s">
        <v>171</v>
      </c>
      <c r="B60" s="88" t="s">
        <v>172</v>
      </c>
      <c r="C60" s="91">
        <f t="shared" si="1"/>
        <v>100</v>
      </c>
      <c r="D60" s="91">
        <v>100</v>
      </c>
      <c r="E60" s="91"/>
    </row>
    <row r="61" ht="14.45" customHeight="1" spans="1:5">
      <c r="A61" s="88" t="s">
        <v>173</v>
      </c>
      <c r="B61" s="88" t="s">
        <v>174</v>
      </c>
      <c r="C61" s="91">
        <f t="shared" si="1"/>
        <v>11</v>
      </c>
      <c r="D61" s="91">
        <v>11</v>
      </c>
      <c r="E61" s="91"/>
    </row>
    <row r="62" ht="14.45" customHeight="1" spans="1:5">
      <c r="A62" s="88" t="s">
        <v>175</v>
      </c>
      <c r="B62" s="88" t="s">
        <v>176</v>
      </c>
      <c r="C62" s="91">
        <f t="shared" si="1"/>
        <v>6</v>
      </c>
      <c r="D62" s="91">
        <v>6</v>
      </c>
      <c r="E62" s="91"/>
    </row>
    <row r="63" ht="14.45" customHeight="1" spans="1:5">
      <c r="A63" s="88" t="s">
        <v>177</v>
      </c>
      <c r="B63" s="88" t="s">
        <v>178</v>
      </c>
      <c r="C63" s="91">
        <f t="shared" si="1"/>
        <v>84</v>
      </c>
      <c r="D63" s="91">
        <v>84</v>
      </c>
      <c r="E63" s="91"/>
    </row>
    <row r="64" ht="14.45" customHeight="1" spans="1:5">
      <c r="A64" s="88" t="s">
        <v>179</v>
      </c>
      <c r="B64" s="88" t="s">
        <v>180</v>
      </c>
      <c r="C64" s="91">
        <f t="shared" si="1"/>
        <v>1</v>
      </c>
      <c r="D64" s="91"/>
      <c r="E64" s="91">
        <v>1</v>
      </c>
    </row>
    <row r="65" ht="14.45" customHeight="1" spans="1:5">
      <c r="A65" s="88" t="s">
        <v>181</v>
      </c>
      <c r="B65" s="88" t="s">
        <v>182</v>
      </c>
      <c r="C65" s="91">
        <f t="shared" si="1"/>
        <v>1</v>
      </c>
      <c r="D65" s="91"/>
      <c r="E65" s="91">
        <v>1</v>
      </c>
    </row>
    <row r="66" ht="14.45" customHeight="1" spans="1:5">
      <c r="A66" s="88" t="s">
        <v>183</v>
      </c>
      <c r="B66" s="88" t="s">
        <v>184</v>
      </c>
      <c r="C66" s="91">
        <f t="shared" si="1"/>
        <v>7</v>
      </c>
      <c r="D66" s="91">
        <v>7</v>
      </c>
      <c r="E66" s="91"/>
    </row>
    <row r="67" ht="14.45" customHeight="1" spans="1:5">
      <c r="A67" s="88" t="s">
        <v>185</v>
      </c>
      <c r="B67" s="88" t="s">
        <v>186</v>
      </c>
      <c r="C67" s="91">
        <f t="shared" si="1"/>
        <v>4</v>
      </c>
      <c r="D67" s="91">
        <v>4</v>
      </c>
      <c r="E67" s="91"/>
    </row>
    <row r="68" ht="14.45" customHeight="1" spans="1:5">
      <c r="A68" s="88" t="s">
        <v>187</v>
      </c>
      <c r="B68" s="88" t="s">
        <v>188</v>
      </c>
      <c r="C68" s="91">
        <f t="shared" si="1"/>
        <v>2</v>
      </c>
      <c r="D68" s="91">
        <v>2</v>
      </c>
      <c r="E68" s="91"/>
    </row>
    <row r="69" ht="14.45" customHeight="1" spans="1:5">
      <c r="A69" s="88" t="s">
        <v>189</v>
      </c>
      <c r="B69" s="88" t="s">
        <v>190</v>
      </c>
      <c r="C69" s="91">
        <f t="shared" si="1"/>
        <v>1</v>
      </c>
      <c r="D69" s="91">
        <v>1</v>
      </c>
      <c r="E69" s="91"/>
    </row>
    <row r="70" ht="14.45" customHeight="1" spans="1:5">
      <c r="A70" s="88" t="s">
        <v>191</v>
      </c>
      <c r="B70" s="88" t="s">
        <v>192</v>
      </c>
      <c r="C70" s="91">
        <f t="shared" si="1"/>
        <v>61</v>
      </c>
      <c r="D70" s="91">
        <v>59</v>
      </c>
      <c r="E70" s="91">
        <v>2</v>
      </c>
    </row>
    <row r="71" ht="14.45" customHeight="1" spans="1:5">
      <c r="A71" s="88" t="s">
        <v>193</v>
      </c>
      <c r="B71" s="88" t="s">
        <v>194</v>
      </c>
      <c r="C71" s="91">
        <f t="shared" si="1"/>
        <v>1</v>
      </c>
      <c r="D71" s="91"/>
      <c r="E71" s="91">
        <v>1</v>
      </c>
    </row>
    <row r="72" ht="14.45" customHeight="1" spans="1:5">
      <c r="A72" s="88" t="s">
        <v>195</v>
      </c>
      <c r="B72" s="88" t="s">
        <v>196</v>
      </c>
      <c r="C72" s="91">
        <f t="shared" si="1"/>
        <v>1</v>
      </c>
      <c r="D72" s="91"/>
      <c r="E72" s="91">
        <v>1</v>
      </c>
    </row>
    <row r="73" ht="14.45" customHeight="1" spans="1:5">
      <c r="A73" s="88" t="s">
        <v>197</v>
      </c>
      <c r="B73" s="88" t="s">
        <v>198</v>
      </c>
      <c r="C73" s="91">
        <f t="shared" ref="C73:C104" si="2">SUM(D73:E73)</f>
        <v>1</v>
      </c>
      <c r="D73" s="91"/>
      <c r="E73" s="91">
        <v>1</v>
      </c>
    </row>
    <row r="74" ht="14.45" customHeight="1" spans="1:5">
      <c r="A74" s="88" t="s">
        <v>199</v>
      </c>
      <c r="B74" s="88" t="s">
        <v>200</v>
      </c>
      <c r="C74" s="91">
        <f t="shared" si="2"/>
        <v>1</v>
      </c>
      <c r="D74" s="91"/>
      <c r="E74" s="91">
        <v>1</v>
      </c>
    </row>
    <row r="75" ht="14.45" customHeight="1" spans="1:5">
      <c r="A75" s="88" t="s">
        <v>201</v>
      </c>
      <c r="B75" s="88" t="s">
        <v>202</v>
      </c>
      <c r="C75" s="91">
        <f t="shared" si="2"/>
        <v>59</v>
      </c>
      <c r="D75" s="91">
        <v>59</v>
      </c>
      <c r="E75" s="91"/>
    </row>
    <row r="76" ht="14.45" customHeight="1" spans="1:5">
      <c r="A76" s="88" t="s">
        <v>203</v>
      </c>
      <c r="B76" s="88" t="s">
        <v>204</v>
      </c>
      <c r="C76" s="91">
        <f t="shared" si="2"/>
        <v>14</v>
      </c>
      <c r="D76" s="91">
        <v>14</v>
      </c>
      <c r="E76" s="91"/>
    </row>
    <row r="77" ht="14.45" customHeight="1" spans="1:5">
      <c r="A77" s="88" t="s">
        <v>205</v>
      </c>
      <c r="B77" s="88" t="s">
        <v>206</v>
      </c>
      <c r="C77" s="91">
        <f t="shared" si="2"/>
        <v>21</v>
      </c>
      <c r="D77" s="91">
        <v>21</v>
      </c>
      <c r="E77" s="91"/>
    </row>
    <row r="78" ht="14.45" customHeight="1" spans="1:5">
      <c r="A78" s="88" t="s">
        <v>207</v>
      </c>
      <c r="B78" s="88" t="s">
        <v>208</v>
      </c>
      <c r="C78" s="91">
        <f t="shared" si="2"/>
        <v>24</v>
      </c>
      <c r="D78" s="91">
        <v>24</v>
      </c>
      <c r="E78" s="91"/>
    </row>
    <row r="79" ht="14.45" customHeight="1" spans="1:5">
      <c r="A79" s="88" t="s">
        <v>209</v>
      </c>
      <c r="B79" s="88" t="s">
        <v>210</v>
      </c>
      <c r="C79" s="91">
        <f t="shared" si="2"/>
        <v>45</v>
      </c>
      <c r="D79" s="91">
        <v>34</v>
      </c>
      <c r="E79" s="91">
        <v>11</v>
      </c>
    </row>
    <row r="80" ht="14.45" customHeight="1" spans="1:5">
      <c r="A80" s="88" t="s">
        <v>211</v>
      </c>
      <c r="B80" s="88" t="s">
        <v>212</v>
      </c>
      <c r="C80" s="91">
        <f t="shared" si="2"/>
        <v>45</v>
      </c>
      <c r="D80" s="91">
        <v>34</v>
      </c>
      <c r="E80" s="91">
        <v>11</v>
      </c>
    </row>
    <row r="81" ht="14.45" customHeight="1" spans="1:5">
      <c r="A81" s="88" t="s">
        <v>213</v>
      </c>
      <c r="B81" s="88" t="s">
        <v>214</v>
      </c>
      <c r="C81" s="91">
        <f t="shared" si="2"/>
        <v>45</v>
      </c>
      <c r="D81" s="91">
        <v>34</v>
      </c>
      <c r="E81" s="91">
        <v>11</v>
      </c>
    </row>
    <row r="82" ht="14.45" customHeight="1" spans="1:5">
      <c r="A82" s="88" t="s">
        <v>215</v>
      </c>
      <c r="B82" s="88" t="s">
        <v>216</v>
      </c>
      <c r="C82" s="91">
        <f t="shared" si="2"/>
        <v>1</v>
      </c>
      <c r="D82" s="91"/>
      <c r="E82" s="91">
        <v>1</v>
      </c>
    </row>
    <row r="83" ht="14.45" customHeight="1" spans="1:5">
      <c r="A83" s="88" t="s">
        <v>217</v>
      </c>
      <c r="B83" s="88" t="s">
        <v>218</v>
      </c>
      <c r="C83" s="91">
        <f t="shared" si="2"/>
        <v>1</v>
      </c>
      <c r="D83" s="91"/>
      <c r="E83" s="91">
        <v>1</v>
      </c>
    </row>
    <row r="84" ht="14.45" customHeight="1" spans="1:5">
      <c r="A84" s="88" t="s">
        <v>219</v>
      </c>
      <c r="B84" s="88" t="s">
        <v>220</v>
      </c>
      <c r="C84" s="91">
        <f t="shared" si="2"/>
        <v>1</v>
      </c>
      <c r="D84" s="91"/>
      <c r="E84" s="91">
        <v>1</v>
      </c>
    </row>
    <row r="85" ht="14.45" customHeight="1" spans="1:5">
      <c r="A85" s="88" t="s">
        <v>221</v>
      </c>
      <c r="B85" s="88" t="s">
        <v>222</v>
      </c>
      <c r="C85" s="91">
        <f t="shared" si="2"/>
        <v>455</v>
      </c>
      <c r="D85" s="91">
        <v>441</v>
      </c>
      <c r="E85" s="91">
        <v>14</v>
      </c>
    </row>
    <row r="86" ht="14.45" customHeight="1" spans="1:5">
      <c r="A86" s="88" t="s">
        <v>223</v>
      </c>
      <c r="B86" s="88" t="s">
        <v>224</v>
      </c>
      <c r="C86" s="91">
        <f t="shared" si="2"/>
        <v>183</v>
      </c>
      <c r="D86" s="91">
        <v>176</v>
      </c>
      <c r="E86" s="91">
        <v>7</v>
      </c>
    </row>
    <row r="87" ht="14.45" customHeight="1" spans="1:5">
      <c r="A87" s="88" t="s">
        <v>225</v>
      </c>
      <c r="B87" s="88" t="s">
        <v>85</v>
      </c>
      <c r="C87" s="91">
        <f t="shared" si="2"/>
        <v>170</v>
      </c>
      <c r="D87" s="91">
        <v>170</v>
      </c>
      <c r="E87" s="91"/>
    </row>
    <row r="88" ht="14.45" customHeight="1" spans="1:5">
      <c r="A88" s="88" t="s">
        <v>226</v>
      </c>
      <c r="B88" s="88" t="s">
        <v>227</v>
      </c>
      <c r="C88" s="91">
        <f t="shared" si="2"/>
        <v>1</v>
      </c>
      <c r="D88" s="91"/>
      <c r="E88" s="91">
        <v>1</v>
      </c>
    </row>
    <row r="89" ht="14.45" customHeight="1" spans="1:5">
      <c r="A89" s="88" t="s">
        <v>228</v>
      </c>
      <c r="B89" s="88" t="s">
        <v>229</v>
      </c>
      <c r="C89" s="91">
        <f t="shared" si="2"/>
        <v>13</v>
      </c>
      <c r="D89" s="91">
        <v>6</v>
      </c>
      <c r="E89" s="91">
        <v>7</v>
      </c>
    </row>
    <row r="90" ht="14.45" customHeight="1" spans="1:5">
      <c r="A90" s="88" t="s">
        <v>230</v>
      </c>
      <c r="B90" s="88" t="s">
        <v>231</v>
      </c>
      <c r="C90" s="91">
        <f t="shared" si="2"/>
        <v>2</v>
      </c>
      <c r="D90" s="91"/>
      <c r="E90" s="91">
        <v>2</v>
      </c>
    </row>
    <row r="91" ht="14.45" customHeight="1" spans="1:5">
      <c r="A91" s="88" t="s">
        <v>232</v>
      </c>
      <c r="B91" s="88" t="s">
        <v>233</v>
      </c>
      <c r="C91" s="91">
        <f t="shared" si="2"/>
        <v>2</v>
      </c>
      <c r="D91" s="91"/>
      <c r="E91" s="91">
        <v>2</v>
      </c>
    </row>
    <row r="92" ht="14.45" customHeight="1" spans="1:5">
      <c r="A92" s="88" t="s">
        <v>234</v>
      </c>
      <c r="B92" s="88" t="s">
        <v>235</v>
      </c>
      <c r="C92" s="91">
        <f t="shared" si="2"/>
        <v>5</v>
      </c>
      <c r="D92" s="91"/>
      <c r="E92" s="91">
        <v>5</v>
      </c>
    </row>
    <row r="93" ht="14.45" customHeight="1" spans="1:5">
      <c r="A93" s="88" t="s">
        <v>236</v>
      </c>
      <c r="B93" s="88" t="s">
        <v>237</v>
      </c>
      <c r="C93" s="91">
        <f t="shared" si="2"/>
        <v>5</v>
      </c>
      <c r="D93" s="91"/>
      <c r="E93" s="91">
        <v>5</v>
      </c>
    </row>
    <row r="94" ht="14.45" customHeight="1" spans="1:5">
      <c r="A94" s="88" t="s">
        <v>238</v>
      </c>
      <c r="B94" s="88" t="s">
        <v>239</v>
      </c>
      <c r="C94" s="91">
        <f t="shared" si="2"/>
        <v>265</v>
      </c>
      <c r="D94" s="91">
        <v>265</v>
      </c>
      <c r="E94" s="91"/>
    </row>
    <row r="95" ht="14.45" customHeight="1" spans="1:5">
      <c r="A95" s="88" t="s">
        <v>240</v>
      </c>
      <c r="B95" s="88" t="s">
        <v>241</v>
      </c>
      <c r="C95" s="91">
        <f t="shared" si="2"/>
        <v>265</v>
      </c>
      <c r="D95" s="91">
        <v>265</v>
      </c>
      <c r="E95" s="91"/>
    </row>
    <row r="96" ht="14.45" customHeight="1" spans="1:5">
      <c r="A96" s="88" t="s">
        <v>242</v>
      </c>
      <c r="B96" s="88" t="s">
        <v>243</v>
      </c>
      <c r="C96" s="91">
        <f t="shared" si="2"/>
        <v>59</v>
      </c>
      <c r="D96" s="91">
        <v>59</v>
      </c>
      <c r="E96" s="91"/>
    </row>
    <row r="97" ht="14.45" customHeight="1" spans="1:5">
      <c r="A97" s="88" t="s">
        <v>244</v>
      </c>
      <c r="B97" s="88" t="s">
        <v>245</v>
      </c>
      <c r="C97" s="91">
        <f t="shared" si="2"/>
        <v>59</v>
      </c>
      <c r="D97" s="91">
        <v>59</v>
      </c>
      <c r="E97" s="91"/>
    </row>
    <row r="98" ht="14.45" customHeight="1" spans="1:5">
      <c r="A98" s="88" t="s">
        <v>246</v>
      </c>
      <c r="B98" s="88" t="s">
        <v>247</v>
      </c>
      <c r="C98" s="91">
        <f t="shared" si="2"/>
        <v>59</v>
      </c>
      <c r="D98" s="91">
        <v>59</v>
      </c>
      <c r="E98" s="91"/>
    </row>
    <row r="99" ht="14.45" customHeight="1" spans="1:5">
      <c r="A99" s="88" t="s">
        <v>248</v>
      </c>
      <c r="B99" s="88" t="s">
        <v>249</v>
      </c>
      <c r="C99" s="91">
        <f t="shared" si="2"/>
        <v>2</v>
      </c>
      <c r="D99" s="91"/>
      <c r="E99" s="91">
        <v>2</v>
      </c>
    </row>
    <row r="100" ht="14.45" customHeight="1" spans="1:5">
      <c r="A100" s="88" t="s">
        <v>250</v>
      </c>
      <c r="B100" s="88" t="s">
        <v>251</v>
      </c>
      <c r="C100" s="91">
        <f t="shared" si="2"/>
        <v>1</v>
      </c>
      <c r="D100" s="91"/>
      <c r="E100" s="91">
        <v>1</v>
      </c>
    </row>
    <row r="101" ht="14.45" customHeight="1" spans="1:5">
      <c r="A101" s="88" t="s">
        <v>252</v>
      </c>
      <c r="B101" s="88" t="s">
        <v>253</v>
      </c>
      <c r="C101" s="91">
        <f t="shared" si="2"/>
        <v>1</v>
      </c>
      <c r="D101" s="91"/>
      <c r="E101" s="91">
        <v>1</v>
      </c>
    </row>
    <row r="102" ht="14.45" customHeight="1" spans="1:5">
      <c r="A102" s="88" t="s">
        <v>254</v>
      </c>
      <c r="B102" s="88" t="s">
        <v>255</v>
      </c>
      <c r="C102" s="91">
        <f t="shared" si="2"/>
        <v>1</v>
      </c>
      <c r="D102" s="91"/>
      <c r="E102" s="91">
        <v>1</v>
      </c>
    </row>
    <row r="103" ht="14.45" customHeight="1" spans="1:5">
      <c r="A103" s="88" t="s">
        <v>256</v>
      </c>
      <c r="B103" s="88" t="s">
        <v>257</v>
      </c>
      <c r="C103" s="91">
        <f t="shared" si="2"/>
        <v>1</v>
      </c>
      <c r="D103" s="91"/>
      <c r="E103" s="91">
        <v>1</v>
      </c>
    </row>
    <row r="104" ht="14.45" customHeight="1" spans="1:5">
      <c r="A104" s="132"/>
      <c r="B104" s="131" t="s">
        <v>258</v>
      </c>
      <c r="C104" s="91">
        <f t="shared" si="2"/>
        <v>1203</v>
      </c>
      <c r="D104" s="91">
        <v>1049</v>
      </c>
      <c r="E104" s="91">
        <v>154</v>
      </c>
    </row>
  </sheetData>
  <mergeCells count="8">
    <mergeCell ref="A1:E1"/>
    <mergeCell ref="A2:E2"/>
    <mergeCell ref="A3:B3"/>
    <mergeCell ref="A4:B4"/>
    <mergeCell ref="C4:E4"/>
    <mergeCell ref="C5:E5"/>
    <mergeCell ref="A5:A6"/>
    <mergeCell ref="B5:B6"/>
  </mergeCells>
  <printOptions horizontalCentered="1"/>
  <pageMargins left="0.393055555555556" right="0.393055555555556" top="0.196527777777778" bottom="0.196527777777778" header="0.196527777777778" footer="0.196527777777778"/>
  <pageSetup paperSize="9" pageOrder="overThenDown"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35"/>
  <sheetViews>
    <sheetView showGridLines="0" workbookViewId="0">
      <selection activeCell="J12" sqref="J12"/>
    </sheetView>
  </sheetViews>
  <sheetFormatPr defaultColWidth="9.14285714285714" defaultRowHeight="12.75"/>
  <cols>
    <col min="1" max="2" width="8.71428571428571" style="6" customWidth="1"/>
    <col min="3" max="3" width="32.847619047619" style="6" customWidth="1"/>
    <col min="4" max="19" width="10.7142857142857" style="6" customWidth="1"/>
    <col min="20" max="20" width="9.14285714285714" style="6" hidden="1" customWidth="1"/>
  </cols>
  <sheetData>
    <row r="1" ht="17.1" customHeight="1" spans="1:1">
      <c r="A1" s="3" t="s">
        <v>259</v>
      </c>
    </row>
    <row r="2" ht="33.95" customHeight="1" spans="1:19">
      <c r="A2" s="56" t="s">
        <v>260</v>
      </c>
      <c r="B2" s="38"/>
      <c r="C2" s="38"/>
      <c r="D2" s="38"/>
      <c r="E2" s="38"/>
      <c r="F2" s="38"/>
      <c r="G2" s="38"/>
      <c r="H2" s="38"/>
      <c r="I2" s="38"/>
      <c r="J2" s="38"/>
      <c r="K2" s="38"/>
      <c r="L2" s="38"/>
      <c r="M2" s="38"/>
      <c r="N2" s="38"/>
      <c r="O2" s="38"/>
      <c r="P2" s="38"/>
      <c r="Q2" s="38"/>
      <c r="R2" s="38"/>
      <c r="S2" s="38"/>
    </row>
    <row r="3" ht="17.1" customHeight="1" spans="1:1">
      <c r="A3" s="124" t="s">
        <v>3</v>
      </c>
    </row>
    <row r="4" ht="13.5" spans="1:19">
      <c r="A4" s="43" t="s">
        <v>261</v>
      </c>
      <c r="B4" s="34"/>
      <c r="C4" s="43" t="s">
        <v>262</v>
      </c>
      <c r="D4" s="43" t="s">
        <v>263</v>
      </c>
      <c r="E4" s="19"/>
      <c r="F4" s="19"/>
      <c r="G4" s="19"/>
      <c r="H4" s="19"/>
      <c r="I4" s="19"/>
      <c r="J4" s="19"/>
      <c r="K4" s="19"/>
      <c r="L4" s="19"/>
      <c r="M4" s="19"/>
      <c r="N4" s="19"/>
      <c r="O4" s="19"/>
      <c r="P4" s="19"/>
      <c r="Q4" s="19"/>
      <c r="R4" s="19"/>
      <c r="S4" s="17"/>
    </row>
    <row r="5" ht="13.5" spans="1:19">
      <c r="A5" s="111"/>
      <c r="B5" s="33"/>
      <c r="C5" s="52"/>
      <c r="D5" s="43" t="s">
        <v>264</v>
      </c>
      <c r="E5" s="43" t="s">
        <v>265</v>
      </c>
      <c r="F5" s="19"/>
      <c r="G5" s="19"/>
      <c r="H5" s="19"/>
      <c r="I5" s="19"/>
      <c r="J5" s="19"/>
      <c r="K5" s="19"/>
      <c r="L5" s="19"/>
      <c r="M5" s="19"/>
      <c r="N5" s="19"/>
      <c r="O5" s="17"/>
      <c r="P5" s="43" t="s">
        <v>266</v>
      </c>
      <c r="Q5" s="110"/>
      <c r="R5" s="110"/>
      <c r="S5" s="34"/>
    </row>
    <row r="6" ht="13.5" spans="1:19">
      <c r="A6" s="43" t="s">
        <v>267</v>
      </c>
      <c r="B6" s="43" t="s">
        <v>268</v>
      </c>
      <c r="C6" s="52"/>
      <c r="D6" s="52"/>
      <c r="E6" s="43" t="s">
        <v>258</v>
      </c>
      <c r="F6" s="43" t="s">
        <v>269</v>
      </c>
      <c r="G6" s="19"/>
      <c r="H6" s="19"/>
      <c r="I6" s="19"/>
      <c r="J6" s="19"/>
      <c r="K6" s="19"/>
      <c r="L6" s="17"/>
      <c r="M6" s="43" t="s">
        <v>270</v>
      </c>
      <c r="N6" s="43" t="s">
        <v>271</v>
      </c>
      <c r="O6" s="43" t="s">
        <v>272</v>
      </c>
      <c r="P6" s="111"/>
      <c r="Q6" s="32"/>
      <c r="R6" s="32"/>
      <c r="S6" s="33"/>
    </row>
    <row r="7" ht="54" spans="1:19">
      <c r="A7" s="53"/>
      <c r="B7" s="53"/>
      <c r="C7" s="53"/>
      <c r="D7" s="53"/>
      <c r="E7" s="53"/>
      <c r="F7" s="43" t="s">
        <v>61</v>
      </c>
      <c r="G7" s="43" t="s">
        <v>273</v>
      </c>
      <c r="H7" s="43" t="s">
        <v>274</v>
      </c>
      <c r="I7" s="43" t="s">
        <v>275</v>
      </c>
      <c r="J7" s="43" t="s">
        <v>276</v>
      </c>
      <c r="K7" s="43" t="s">
        <v>277</v>
      </c>
      <c r="L7" s="43" t="s">
        <v>278</v>
      </c>
      <c r="M7" s="53"/>
      <c r="N7" s="53"/>
      <c r="O7" s="53"/>
      <c r="P7" s="43" t="s">
        <v>61</v>
      </c>
      <c r="Q7" s="43" t="s">
        <v>279</v>
      </c>
      <c r="R7" s="43" t="s">
        <v>280</v>
      </c>
      <c r="S7" s="43" t="s">
        <v>281</v>
      </c>
    </row>
    <row r="8" ht="15.95" customHeight="1" spans="1:19">
      <c r="A8" s="125"/>
      <c r="B8" s="125"/>
      <c r="C8" s="125" t="s">
        <v>258</v>
      </c>
      <c r="D8" s="95">
        <f>E8</f>
        <v>1049</v>
      </c>
      <c r="E8" s="95">
        <f>F8</f>
        <v>1049</v>
      </c>
      <c r="F8" s="95">
        <f>G8</f>
        <v>1049</v>
      </c>
      <c r="G8" s="95">
        <v>1049</v>
      </c>
      <c r="H8" s="95">
        <v>0</v>
      </c>
      <c r="I8" s="95">
        <v>0</v>
      </c>
      <c r="J8" s="95">
        <v>0</v>
      </c>
      <c r="K8" s="95">
        <v>0</v>
      </c>
      <c r="L8" s="95">
        <v>0</v>
      </c>
      <c r="M8" s="95">
        <v>0</v>
      </c>
      <c r="N8" s="95">
        <v>0</v>
      </c>
      <c r="O8" s="95">
        <v>0</v>
      </c>
      <c r="P8" s="95">
        <v>0</v>
      </c>
      <c r="Q8" s="95">
        <v>0</v>
      </c>
      <c r="R8" s="95">
        <v>0</v>
      </c>
      <c r="S8" s="95">
        <v>0</v>
      </c>
    </row>
    <row r="9" ht="15.95" customHeight="1" spans="1:19">
      <c r="A9" s="88" t="s">
        <v>282</v>
      </c>
      <c r="B9" s="89"/>
      <c r="C9" s="90"/>
      <c r="D9" s="95">
        <f t="shared" ref="D9:D40" si="0">E9</f>
        <v>524</v>
      </c>
      <c r="E9" s="95">
        <f t="shared" ref="E9:E40" si="1">F9</f>
        <v>524</v>
      </c>
      <c r="F9" s="95">
        <f t="shared" ref="F9:F40" si="2">G9</f>
        <v>524</v>
      </c>
      <c r="G9" s="95">
        <v>524</v>
      </c>
      <c r="H9" s="95">
        <v>0</v>
      </c>
      <c r="I9" s="95">
        <v>0</v>
      </c>
      <c r="J9" s="95">
        <v>0</v>
      </c>
      <c r="K9" s="95">
        <v>0</v>
      </c>
      <c r="L9" s="95">
        <v>0</v>
      </c>
      <c r="M9" s="95">
        <v>0</v>
      </c>
      <c r="N9" s="95">
        <v>0</v>
      </c>
      <c r="O9" s="95">
        <v>0</v>
      </c>
      <c r="P9" s="95">
        <v>0</v>
      </c>
      <c r="Q9" s="95">
        <v>0</v>
      </c>
      <c r="R9" s="95">
        <v>0</v>
      </c>
      <c r="S9" s="95">
        <v>0</v>
      </c>
    </row>
    <row r="10" ht="15.95" customHeight="1" spans="1:19">
      <c r="A10" s="126" t="s">
        <v>283</v>
      </c>
      <c r="B10" s="126"/>
      <c r="C10" s="88" t="s">
        <v>284</v>
      </c>
      <c r="D10" s="95">
        <f t="shared" si="0"/>
        <v>215</v>
      </c>
      <c r="E10" s="95">
        <f t="shared" si="1"/>
        <v>215</v>
      </c>
      <c r="F10" s="95">
        <f t="shared" si="2"/>
        <v>215</v>
      </c>
      <c r="G10" s="95">
        <v>215</v>
      </c>
      <c r="H10" s="95">
        <v>0</v>
      </c>
      <c r="I10" s="95">
        <v>0</v>
      </c>
      <c r="J10" s="95">
        <v>0</v>
      </c>
      <c r="K10" s="95">
        <v>0</v>
      </c>
      <c r="L10" s="95">
        <v>0</v>
      </c>
      <c r="M10" s="95">
        <v>0</v>
      </c>
      <c r="N10" s="95">
        <v>0</v>
      </c>
      <c r="O10" s="95">
        <v>0</v>
      </c>
      <c r="P10" s="95">
        <v>0</v>
      </c>
      <c r="Q10" s="95">
        <v>0</v>
      </c>
      <c r="R10" s="95">
        <v>0</v>
      </c>
      <c r="S10" s="95">
        <v>0</v>
      </c>
    </row>
    <row r="11" ht="15.95" customHeight="1" spans="1:19">
      <c r="A11" s="126"/>
      <c r="B11" s="126" t="s">
        <v>285</v>
      </c>
      <c r="C11" s="88" t="s">
        <v>286</v>
      </c>
      <c r="D11" s="95">
        <f t="shared" si="0"/>
        <v>44</v>
      </c>
      <c r="E11" s="95">
        <f t="shared" si="1"/>
        <v>44</v>
      </c>
      <c r="F11" s="95">
        <f t="shared" si="2"/>
        <v>44</v>
      </c>
      <c r="G11" s="95">
        <v>44</v>
      </c>
      <c r="H11" s="95">
        <v>0</v>
      </c>
      <c r="I11" s="95">
        <v>0</v>
      </c>
      <c r="J11" s="95">
        <v>0</v>
      </c>
      <c r="K11" s="95">
        <v>0</v>
      </c>
      <c r="L11" s="95">
        <v>0</v>
      </c>
      <c r="M11" s="95">
        <v>0</v>
      </c>
      <c r="N11" s="95">
        <v>0</v>
      </c>
      <c r="O11" s="95">
        <v>0</v>
      </c>
      <c r="P11" s="95">
        <v>0</v>
      </c>
      <c r="Q11" s="95">
        <v>0</v>
      </c>
      <c r="R11" s="95">
        <v>0</v>
      </c>
      <c r="S11" s="95">
        <v>0</v>
      </c>
    </row>
    <row r="12" ht="15.95" customHeight="1" spans="1:19">
      <c r="A12" s="126"/>
      <c r="B12" s="126" t="s">
        <v>287</v>
      </c>
      <c r="C12" s="88" t="s">
        <v>288</v>
      </c>
      <c r="D12" s="95">
        <f t="shared" si="0"/>
        <v>82</v>
      </c>
      <c r="E12" s="95">
        <f t="shared" si="1"/>
        <v>82</v>
      </c>
      <c r="F12" s="95">
        <f t="shared" si="2"/>
        <v>82</v>
      </c>
      <c r="G12" s="95">
        <v>82</v>
      </c>
      <c r="H12" s="95">
        <v>0</v>
      </c>
      <c r="I12" s="95">
        <v>0</v>
      </c>
      <c r="J12" s="95">
        <v>0</v>
      </c>
      <c r="K12" s="95">
        <v>0</v>
      </c>
      <c r="L12" s="95">
        <v>0</v>
      </c>
      <c r="M12" s="95">
        <v>0</v>
      </c>
      <c r="N12" s="95">
        <v>0</v>
      </c>
      <c r="O12" s="95">
        <v>0</v>
      </c>
      <c r="P12" s="95">
        <v>0</v>
      </c>
      <c r="Q12" s="95">
        <v>0</v>
      </c>
      <c r="R12" s="95">
        <v>0</v>
      </c>
      <c r="S12" s="95">
        <v>0</v>
      </c>
    </row>
    <row r="13" ht="15.95" customHeight="1" spans="1:19">
      <c r="A13" s="126"/>
      <c r="B13" s="126" t="s">
        <v>289</v>
      </c>
      <c r="C13" s="88" t="s">
        <v>290</v>
      </c>
      <c r="D13" s="95">
        <f t="shared" si="0"/>
        <v>25</v>
      </c>
      <c r="E13" s="95">
        <f t="shared" si="1"/>
        <v>25</v>
      </c>
      <c r="F13" s="95">
        <f t="shared" si="2"/>
        <v>25</v>
      </c>
      <c r="G13" s="95">
        <v>25</v>
      </c>
      <c r="H13" s="95">
        <v>0</v>
      </c>
      <c r="I13" s="95">
        <v>0</v>
      </c>
      <c r="J13" s="95">
        <v>0</v>
      </c>
      <c r="K13" s="95">
        <v>0</v>
      </c>
      <c r="L13" s="95">
        <v>0</v>
      </c>
      <c r="M13" s="95">
        <v>0</v>
      </c>
      <c r="N13" s="95">
        <v>0</v>
      </c>
      <c r="O13" s="95">
        <v>0</v>
      </c>
      <c r="P13" s="95">
        <v>0</v>
      </c>
      <c r="Q13" s="95">
        <v>0</v>
      </c>
      <c r="R13" s="95">
        <v>0</v>
      </c>
      <c r="S13" s="95">
        <v>0</v>
      </c>
    </row>
    <row r="14" ht="15.95" customHeight="1" spans="1:19">
      <c r="A14" s="126"/>
      <c r="B14" s="126" t="s">
        <v>291</v>
      </c>
      <c r="C14" s="88" t="s">
        <v>292</v>
      </c>
      <c r="D14" s="95">
        <f t="shared" si="0"/>
        <v>25</v>
      </c>
      <c r="E14" s="95">
        <f t="shared" si="1"/>
        <v>25</v>
      </c>
      <c r="F14" s="95">
        <f t="shared" si="2"/>
        <v>25</v>
      </c>
      <c r="G14" s="95">
        <v>25</v>
      </c>
      <c r="H14" s="95">
        <v>0</v>
      </c>
      <c r="I14" s="95">
        <v>0</v>
      </c>
      <c r="J14" s="95">
        <v>0</v>
      </c>
      <c r="K14" s="95">
        <v>0</v>
      </c>
      <c r="L14" s="95">
        <v>0</v>
      </c>
      <c r="M14" s="95">
        <v>0</v>
      </c>
      <c r="N14" s="95">
        <v>0</v>
      </c>
      <c r="O14" s="95">
        <v>0</v>
      </c>
      <c r="P14" s="95">
        <v>0</v>
      </c>
      <c r="Q14" s="95">
        <v>0</v>
      </c>
      <c r="R14" s="95">
        <v>0</v>
      </c>
      <c r="S14" s="95">
        <v>0</v>
      </c>
    </row>
    <row r="15" ht="15.95" customHeight="1" spans="1:19">
      <c r="A15" s="126"/>
      <c r="B15" s="126" t="s">
        <v>293</v>
      </c>
      <c r="C15" s="88" t="s">
        <v>294</v>
      </c>
      <c r="D15" s="95">
        <f t="shared" si="0"/>
        <v>10</v>
      </c>
      <c r="E15" s="95">
        <f t="shared" si="1"/>
        <v>10</v>
      </c>
      <c r="F15" s="95">
        <f t="shared" si="2"/>
        <v>10</v>
      </c>
      <c r="G15" s="95">
        <v>10</v>
      </c>
      <c r="H15" s="95"/>
      <c r="I15" s="95"/>
      <c r="J15" s="95"/>
      <c r="K15" s="95"/>
      <c r="L15" s="95"/>
      <c r="M15" s="95"/>
      <c r="N15" s="95"/>
      <c r="O15" s="95"/>
      <c r="P15" s="95"/>
      <c r="Q15" s="95"/>
      <c r="R15" s="95"/>
      <c r="S15" s="95"/>
    </row>
    <row r="16" ht="15.95" customHeight="1" spans="1:19">
      <c r="A16" s="126"/>
      <c r="B16" s="126" t="s">
        <v>295</v>
      </c>
      <c r="C16" s="88" t="s">
        <v>296</v>
      </c>
      <c r="D16" s="95">
        <f t="shared" si="0"/>
        <v>8</v>
      </c>
      <c r="E16" s="95">
        <f t="shared" si="1"/>
        <v>8</v>
      </c>
      <c r="F16" s="95">
        <f t="shared" si="2"/>
        <v>8</v>
      </c>
      <c r="G16" s="95">
        <v>8</v>
      </c>
      <c r="H16" s="95"/>
      <c r="I16" s="95"/>
      <c r="J16" s="95"/>
      <c r="K16" s="95"/>
      <c r="L16" s="95"/>
      <c r="M16" s="95"/>
      <c r="N16" s="95"/>
      <c r="O16" s="95"/>
      <c r="P16" s="95"/>
      <c r="Q16" s="95"/>
      <c r="R16" s="95"/>
      <c r="S16" s="95"/>
    </row>
    <row r="17" ht="15.95" customHeight="1" spans="1:19">
      <c r="A17" s="126"/>
      <c r="B17" s="126" t="s">
        <v>297</v>
      </c>
      <c r="C17" s="88" t="s">
        <v>298</v>
      </c>
      <c r="D17" s="95">
        <f t="shared" si="0"/>
        <v>2</v>
      </c>
      <c r="E17" s="95">
        <f t="shared" si="1"/>
        <v>2</v>
      </c>
      <c r="F17" s="95">
        <f t="shared" si="2"/>
        <v>2</v>
      </c>
      <c r="G17" s="95">
        <v>2</v>
      </c>
      <c r="H17" s="95"/>
      <c r="I17" s="95"/>
      <c r="J17" s="95"/>
      <c r="K17" s="95"/>
      <c r="L17" s="95"/>
      <c r="M17" s="95"/>
      <c r="N17" s="95"/>
      <c r="O17" s="95"/>
      <c r="P17" s="95"/>
      <c r="Q17" s="95"/>
      <c r="R17" s="95"/>
      <c r="S17" s="95"/>
    </row>
    <row r="18" ht="15.95" customHeight="1" spans="1:19">
      <c r="A18" s="126"/>
      <c r="B18" s="126" t="s">
        <v>299</v>
      </c>
      <c r="C18" s="88" t="s">
        <v>247</v>
      </c>
      <c r="D18" s="95">
        <f t="shared" si="0"/>
        <v>20</v>
      </c>
      <c r="E18" s="95">
        <f t="shared" si="1"/>
        <v>20</v>
      </c>
      <c r="F18" s="95">
        <f t="shared" si="2"/>
        <v>20</v>
      </c>
      <c r="G18" s="95">
        <v>20</v>
      </c>
      <c r="H18" s="95"/>
      <c r="I18" s="95"/>
      <c r="J18" s="95"/>
      <c r="K18" s="95"/>
      <c r="L18" s="95"/>
      <c r="M18" s="95"/>
      <c r="N18" s="95"/>
      <c r="O18" s="95"/>
      <c r="P18" s="95"/>
      <c r="Q18" s="95"/>
      <c r="R18" s="95"/>
      <c r="S18" s="95"/>
    </row>
    <row r="19" ht="15.95" customHeight="1" spans="1:19">
      <c r="A19" s="126" t="s">
        <v>300</v>
      </c>
      <c r="B19" s="126"/>
      <c r="C19" s="88" t="s">
        <v>301</v>
      </c>
      <c r="D19" s="95">
        <f t="shared" si="0"/>
        <v>33</v>
      </c>
      <c r="E19" s="95">
        <f t="shared" si="1"/>
        <v>33</v>
      </c>
      <c r="F19" s="95">
        <f t="shared" si="2"/>
        <v>33</v>
      </c>
      <c r="G19" s="95">
        <v>33</v>
      </c>
      <c r="H19" s="95"/>
      <c r="I19" s="95"/>
      <c r="J19" s="95"/>
      <c r="K19" s="95"/>
      <c r="L19" s="95"/>
      <c r="M19" s="95"/>
      <c r="N19" s="95"/>
      <c r="O19" s="95"/>
      <c r="P19" s="95"/>
      <c r="Q19" s="95"/>
      <c r="R19" s="95"/>
      <c r="S19" s="95"/>
    </row>
    <row r="20" ht="15.95" customHeight="1" spans="1:19">
      <c r="A20" s="126"/>
      <c r="B20" s="126" t="s">
        <v>285</v>
      </c>
      <c r="C20" s="88" t="s">
        <v>302</v>
      </c>
      <c r="D20" s="95">
        <f t="shared" si="0"/>
        <v>9</v>
      </c>
      <c r="E20" s="95">
        <f t="shared" si="1"/>
        <v>9</v>
      </c>
      <c r="F20" s="95">
        <f t="shared" si="2"/>
        <v>9</v>
      </c>
      <c r="G20" s="95">
        <v>9</v>
      </c>
      <c r="H20" s="95"/>
      <c r="I20" s="95"/>
      <c r="J20" s="95"/>
      <c r="K20" s="95"/>
      <c r="L20" s="95"/>
      <c r="M20" s="95"/>
      <c r="N20" s="95"/>
      <c r="O20" s="95"/>
      <c r="P20" s="95"/>
      <c r="Q20" s="95"/>
      <c r="R20" s="95"/>
      <c r="S20" s="95"/>
    </row>
    <row r="21" ht="15.95" customHeight="1" spans="1:19">
      <c r="A21" s="126"/>
      <c r="B21" s="126" t="s">
        <v>303</v>
      </c>
      <c r="C21" s="88" t="s">
        <v>304</v>
      </c>
      <c r="D21" s="95">
        <f t="shared" si="0"/>
        <v>3</v>
      </c>
      <c r="E21" s="95">
        <f t="shared" si="1"/>
        <v>3</v>
      </c>
      <c r="F21" s="95">
        <f t="shared" si="2"/>
        <v>3</v>
      </c>
      <c r="G21" s="95">
        <v>3</v>
      </c>
      <c r="H21" s="95"/>
      <c r="I21" s="95"/>
      <c r="J21" s="95"/>
      <c r="K21" s="95"/>
      <c r="L21" s="95"/>
      <c r="M21" s="95"/>
      <c r="N21" s="95"/>
      <c r="O21" s="95"/>
      <c r="P21" s="95"/>
      <c r="Q21" s="95"/>
      <c r="R21" s="95"/>
      <c r="S21" s="95"/>
    </row>
    <row r="22" ht="15.95" customHeight="1" spans="1:19">
      <c r="A22" s="126"/>
      <c r="B22" s="126" t="s">
        <v>305</v>
      </c>
      <c r="C22" s="88" t="s">
        <v>306</v>
      </c>
      <c r="D22" s="95">
        <f t="shared" si="0"/>
        <v>2</v>
      </c>
      <c r="E22" s="95">
        <f t="shared" si="1"/>
        <v>2</v>
      </c>
      <c r="F22" s="95">
        <f t="shared" si="2"/>
        <v>2</v>
      </c>
      <c r="G22" s="95">
        <v>2</v>
      </c>
      <c r="H22" s="95"/>
      <c r="I22" s="95"/>
      <c r="J22" s="95"/>
      <c r="K22" s="95"/>
      <c r="L22" s="95"/>
      <c r="M22" s="95"/>
      <c r="N22" s="95"/>
      <c r="O22" s="95"/>
      <c r="P22" s="95"/>
      <c r="Q22" s="95"/>
      <c r="R22" s="95"/>
      <c r="S22" s="95"/>
    </row>
    <row r="23" ht="15.95" customHeight="1" spans="1:19">
      <c r="A23" s="126"/>
      <c r="B23" s="126" t="s">
        <v>307</v>
      </c>
      <c r="C23" s="88" t="s">
        <v>308</v>
      </c>
      <c r="D23" s="95">
        <f t="shared" si="0"/>
        <v>2</v>
      </c>
      <c r="E23" s="95">
        <f t="shared" si="1"/>
        <v>2</v>
      </c>
      <c r="F23" s="95">
        <f t="shared" si="2"/>
        <v>2</v>
      </c>
      <c r="G23" s="95">
        <v>2</v>
      </c>
      <c r="H23" s="95"/>
      <c r="I23" s="95"/>
      <c r="J23" s="95"/>
      <c r="K23" s="95"/>
      <c r="L23" s="95"/>
      <c r="M23" s="95"/>
      <c r="N23" s="95"/>
      <c r="O23" s="95"/>
      <c r="P23" s="95"/>
      <c r="Q23" s="95"/>
      <c r="R23" s="95"/>
      <c r="S23" s="95"/>
    </row>
    <row r="24" ht="15.95" customHeight="1" spans="1:19">
      <c r="A24" s="126"/>
      <c r="B24" s="126" t="s">
        <v>309</v>
      </c>
      <c r="C24" s="88" t="s">
        <v>310</v>
      </c>
      <c r="D24" s="95">
        <f t="shared" si="0"/>
        <v>4</v>
      </c>
      <c r="E24" s="95">
        <f t="shared" si="1"/>
        <v>4</v>
      </c>
      <c r="F24" s="95">
        <f t="shared" si="2"/>
        <v>4</v>
      </c>
      <c r="G24" s="95">
        <v>4</v>
      </c>
      <c r="H24" s="95"/>
      <c r="I24" s="95"/>
      <c r="J24" s="95"/>
      <c r="K24" s="95"/>
      <c r="L24" s="95"/>
      <c r="M24" s="95"/>
      <c r="N24" s="95"/>
      <c r="O24" s="95"/>
      <c r="P24" s="95"/>
      <c r="Q24" s="95"/>
      <c r="R24" s="95"/>
      <c r="S24" s="95"/>
    </row>
    <row r="25" ht="15.95" customHeight="1" spans="1:19">
      <c r="A25" s="126"/>
      <c r="B25" s="126" t="s">
        <v>311</v>
      </c>
      <c r="C25" s="88" t="s">
        <v>312</v>
      </c>
      <c r="D25" s="95">
        <f t="shared" si="0"/>
        <v>12</v>
      </c>
      <c r="E25" s="95">
        <f t="shared" si="1"/>
        <v>12</v>
      </c>
      <c r="F25" s="95">
        <f t="shared" si="2"/>
        <v>12</v>
      </c>
      <c r="G25" s="95">
        <v>12</v>
      </c>
      <c r="H25" s="95"/>
      <c r="I25" s="95"/>
      <c r="J25" s="95"/>
      <c r="K25" s="95"/>
      <c r="L25" s="95"/>
      <c r="M25" s="95"/>
      <c r="N25" s="95"/>
      <c r="O25" s="95"/>
      <c r="P25" s="95"/>
      <c r="Q25" s="95"/>
      <c r="R25" s="95"/>
      <c r="S25" s="95"/>
    </row>
    <row r="26" ht="15.95" customHeight="1" spans="1:19">
      <c r="A26" s="126"/>
      <c r="B26" s="126" t="s">
        <v>313</v>
      </c>
      <c r="C26" s="88" t="s">
        <v>314</v>
      </c>
      <c r="D26" s="95">
        <f t="shared" si="0"/>
        <v>0</v>
      </c>
      <c r="E26" s="95">
        <f t="shared" si="1"/>
        <v>0</v>
      </c>
      <c r="F26" s="95">
        <f t="shared" si="2"/>
        <v>0</v>
      </c>
      <c r="G26" s="95"/>
      <c r="H26" s="95"/>
      <c r="I26" s="95"/>
      <c r="J26" s="95"/>
      <c r="K26" s="95"/>
      <c r="L26" s="95"/>
      <c r="M26" s="95"/>
      <c r="N26" s="95"/>
      <c r="O26" s="95"/>
      <c r="P26" s="95"/>
      <c r="Q26" s="95"/>
      <c r="R26" s="95"/>
      <c r="S26" s="95"/>
    </row>
    <row r="27" ht="15.95" customHeight="1" spans="1:19">
      <c r="A27" s="126" t="s">
        <v>315</v>
      </c>
      <c r="B27" s="126"/>
      <c r="C27" s="88" t="s">
        <v>316</v>
      </c>
      <c r="D27" s="95">
        <f t="shared" si="0"/>
        <v>275</v>
      </c>
      <c r="E27" s="95">
        <f t="shared" si="1"/>
        <v>275</v>
      </c>
      <c r="F27" s="95">
        <f t="shared" si="2"/>
        <v>275</v>
      </c>
      <c r="G27" s="95">
        <v>275</v>
      </c>
      <c r="H27" s="95"/>
      <c r="I27" s="95"/>
      <c r="J27" s="95"/>
      <c r="K27" s="95"/>
      <c r="L27" s="95"/>
      <c r="M27" s="95"/>
      <c r="N27" s="95"/>
      <c r="O27" s="95"/>
      <c r="P27" s="95"/>
      <c r="Q27" s="95"/>
      <c r="R27" s="95"/>
      <c r="S27" s="95"/>
    </row>
    <row r="28" ht="15.95" customHeight="1" spans="1:19">
      <c r="A28" s="126"/>
      <c r="B28" s="126" t="s">
        <v>287</v>
      </c>
      <c r="C28" s="88" t="s">
        <v>317</v>
      </c>
      <c r="D28" s="95">
        <f t="shared" si="0"/>
        <v>10</v>
      </c>
      <c r="E28" s="95">
        <f t="shared" si="1"/>
        <v>10</v>
      </c>
      <c r="F28" s="95">
        <f t="shared" si="2"/>
        <v>10</v>
      </c>
      <c r="G28" s="95">
        <v>10</v>
      </c>
      <c r="H28" s="95"/>
      <c r="I28" s="95"/>
      <c r="J28" s="95"/>
      <c r="K28" s="95"/>
      <c r="L28" s="95"/>
      <c r="M28" s="95"/>
      <c r="N28" s="95"/>
      <c r="O28" s="95"/>
      <c r="P28" s="95"/>
      <c r="Q28" s="95"/>
      <c r="R28" s="95"/>
      <c r="S28" s="95"/>
    </row>
    <row r="29" ht="15.95" customHeight="1" spans="1:19">
      <c r="A29" s="126"/>
      <c r="B29" s="126" t="s">
        <v>318</v>
      </c>
      <c r="C29" s="88" t="s">
        <v>319</v>
      </c>
      <c r="D29" s="95">
        <f t="shared" si="0"/>
        <v>265</v>
      </c>
      <c r="E29" s="95">
        <f t="shared" si="1"/>
        <v>265</v>
      </c>
      <c r="F29" s="95">
        <f t="shared" si="2"/>
        <v>265</v>
      </c>
      <c r="G29" s="95">
        <v>265</v>
      </c>
      <c r="H29" s="95"/>
      <c r="I29" s="95"/>
      <c r="J29" s="95"/>
      <c r="K29" s="95"/>
      <c r="L29" s="95"/>
      <c r="M29" s="95"/>
      <c r="N29" s="95"/>
      <c r="O29" s="95"/>
      <c r="P29" s="95"/>
      <c r="Q29" s="95"/>
      <c r="R29" s="95"/>
      <c r="S29" s="95"/>
    </row>
    <row r="30" ht="15.95" customHeight="1" spans="1:19">
      <c r="A30" s="88" t="s">
        <v>320</v>
      </c>
      <c r="B30" s="89"/>
      <c r="C30" s="90"/>
      <c r="D30" s="95">
        <f t="shared" si="0"/>
        <v>92</v>
      </c>
      <c r="E30" s="95">
        <f t="shared" si="1"/>
        <v>92</v>
      </c>
      <c r="F30" s="95">
        <f t="shared" si="2"/>
        <v>92</v>
      </c>
      <c r="G30" s="95">
        <v>92</v>
      </c>
      <c r="H30" s="95"/>
      <c r="I30" s="95"/>
      <c r="J30" s="95"/>
      <c r="K30" s="95"/>
      <c r="L30" s="95"/>
      <c r="M30" s="95"/>
      <c r="N30" s="95"/>
      <c r="O30" s="95"/>
      <c r="P30" s="95"/>
      <c r="Q30" s="95"/>
      <c r="R30" s="95"/>
      <c r="S30" s="95"/>
    </row>
    <row r="31" ht="15.95" customHeight="1" spans="1:19">
      <c r="A31" s="126" t="s">
        <v>283</v>
      </c>
      <c r="B31" s="126"/>
      <c r="C31" s="88" t="s">
        <v>284</v>
      </c>
      <c r="D31" s="95">
        <f t="shared" si="0"/>
        <v>79</v>
      </c>
      <c r="E31" s="95">
        <f t="shared" si="1"/>
        <v>79</v>
      </c>
      <c r="F31" s="95">
        <f t="shared" si="2"/>
        <v>79</v>
      </c>
      <c r="G31" s="95">
        <v>79</v>
      </c>
      <c r="H31" s="95"/>
      <c r="I31" s="95"/>
      <c r="J31" s="95"/>
      <c r="K31" s="95"/>
      <c r="L31" s="95"/>
      <c r="M31" s="95"/>
      <c r="N31" s="95"/>
      <c r="O31" s="95"/>
      <c r="P31" s="95"/>
      <c r="Q31" s="95"/>
      <c r="R31" s="95"/>
      <c r="S31" s="95"/>
    </row>
    <row r="32" ht="15.95" customHeight="1" spans="1:19">
      <c r="A32" s="126"/>
      <c r="B32" s="126" t="s">
        <v>285</v>
      </c>
      <c r="C32" s="88" t="s">
        <v>286</v>
      </c>
      <c r="D32" s="95">
        <f t="shared" si="0"/>
        <v>16</v>
      </c>
      <c r="E32" s="95">
        <f t="shared" si="1"/>
        <v>16</v>
      </c>
      <c r="F32" s="95">
        <f t="shared" si="2"/>
        <v>16</v>
      </c>
      <c r="G32" s="95">
        <v>16</v>
      </c>
      <c r="H32" s="95"/>
      <c r="I32" s="95"/>
      <c r="J32" s="95"/>
      <c r="K32" s="95"/>
      <c r="L32" s="95"/>
      <c r="M32" s="95"/>
      <c r="N32" s="95"/>
      <c r="O32" s="95"/>
      <c r="P32" s="95"/>
      <c r="Q32" s="95"/>
      <c r="R32" s="95"/>
      <c r="S32" s="95"/>
    </row>
    <row r="33" ht="15.95" customHeight="1" spans="1:19">
      <c r="A33" s="126"/>
      <c r="B33" s="126" t="s">
        <v>287</v>
      </c>
      <c r="C33" s="88" t="s">
        <v>288</v>
      </c>
      <c r="D33" s="95">
        <f t="shared" si="0"/>
        <v>31</v>
      </c>
      <c r="E33" s="95">
        <f t="shared" si="1"/>
        <v>31</v>
      </c>
      <c r="F33" s="95">
        <f t="shared" si="2"/>
        <v>31</v>
      </c>
      <c r="G33" s="95">
        <v>31</v>
      </c>
      <c r="H33" s="95"/>
      <c r="I33" s="95"/>
      <c r="J33" s="95"/>
      <c r="K33" s="95"/>
      <c r="L33" s="95"/>
      <c r="M33" s="95"/>
      <c r="N33" s="95"/>
      <c r="O33" s="95"/>
      <c r="P33" s="95"/>
      <c r="Q33" s="95"/>
      <c r="R33" s="95"/>
      <c r="S33" s="95"/>
    </row>
    <row r="34" ht="15.95" customHeight="1" spans="1:19">
      <c r="A34" s="126"/>
      <c r="B34" s="126" t="s">
        <v>289</v>
      </c>
      <c r="C34" s="88" t="s">
        <v>290</v>
      </c>
      <c r="D34" s="95">
        <f t="shared" si="0"/>
        <v>9</v>
      </c>
      <c r="E34" s="95">
        <f t="shared" si="1"/>
        <v>9</v>
      </c>
      <c r="F34" s="95">
        <f t="shared" si="2"/>
        <v>9</v>
      </c>
      <c r="G34" s="95">
        <v>9</v>
      </c>
      <c r="H34" s="95"/>
      <c r="I34" s="95"/>
      <c r="J34" s="95"/>
      <c r="K34" s="95"/>
      <c r="L34" s="95"/>
      <c r="M34" s="95"/>
      <c r="N34" s="95"/>
      <c r="O34" s="95"/>
      <c r="P34" s="95"/>
      <c r="Q34" s="95"/>
      <c r="R34" s="95"/>
      <c r="S34" s="95"/>
    </row>
    <row r="35" ht="15.95" customHeight="1" spans="1:19">
      <c r="A35" s="126"/>
      <c r="B35" s="126" t="s">
        <v>291</v>
      </c>
      <c r="C35" s="88" t="s">
        <v>292</v>
      </c>
      <c r="D35" s="95">
        <f t="shared" si="0"/>
        <v>9</v>
      </c>
      <c r="E35" s="95">
        <f t="shared" si="1"/>
        <v>9</v>
      </c>
      <c r="F35" s="95">
        <f t="shared" si="2"/>
        <v>9</v>
      </c>
      <c r="G35" s="95">
        <v>9</v>
      </c>
      <c r="H35" s="95"/>
      <c r="I35" s="95"/>
      <c r="J35" s="95"/>
      <c r="K35" s="95"/>
      <c r="L35" s="95"/>
      <c r="M35" s="95"/>
      <c r="N35" s="95"/>
      <c r="O35" s="95"/>
      <c r="P35" s="95"/>
      <c r="Q35" s="95"/>
      <c r="R35" s="95"/>
      <c r="S35" s="95"/>
    </row>
    <row r="36" ht="15.95" customHeight="1" spans="1:19">
      <c r="A36" s="126"/>
      <c r="B36" s="126" t="s">
        <v>293</v>
      </c>
      <c r="C36" s="88" t="s">
        <v>294</v>
      </c>
      <c r="D36" s="95">
        <f t="shared" si="0"/>
        <v>4</v>
      </c>
      <c r="E36" s="95">
        <f t="shared" si="1"/>
        <v>4</v>
      </c>
      <c r="F36" s="95">
        <f t="shared" si="2"/>
        <v>4</v>
      </c>
      <c r="G36" s="95">
        <v>4</v>
      </c>
      <c r="H36" s="95"/>
      <c r="I36" s="95"/>
      <c r="J36" s="95"/>
      <c r="K36" s="95"/>
      <c r="L36" s="95"/>
      <c r="M36" s="95"/>
      <c r="N36" s="95"/>
      <c r="O36" s="95"/>
      <c r="P36" s="95"/>
      <c r="Q36" s="95"/>
      <c r="R36" s="95"/>
      <c r="S36" s="95"/>
    </row>
    <row r="37" ht="15.95" customHeight="1" spans="1:19">
      <c r="A37" s="126"/>
      <c r="B37" s="126" t="s">
        <v>295</v>
      </c>
      <c r="C37" s="88" t="s">
        <v>296</v>
      </c>
      <c r="D37" s="95">
        <f t="shared" si="0"/>
        <v>2</v>
      </c>
      <c r="E37" s="95">
        <f t="shared" si="1"/>
        <v>2</v>
      </c>
      <c r="F37" s="95">
        <f t="shared" si="2"/>
        <v>2</v>
      </c>
      <c r="G37" s="95">
        <v>2</v>
      </c>
      <c r="H37" s="95"/>
      <c r="I37" s="95"/>
      <c r="J37" s="95"/>
      <c r="K37" s="95"/>
      <c r="L37" s="95"/>
      <c r="M37" s="95"/>
      <c r="N37" s="95"/>
      <c r="O37" s="95"/>
      <c r="P37" s="95"/>
      <c r="Q37" s="95"/>
      <c r="R37" s="95"/>
      <c r="S37" s="95"/>
    </row>
    <row r="38" ht="15.95" customHeight="1" spans="1:19">
      <c r="A38" s="126"/>
      <c r="B38" s="126" t="s">
        <v>297</v>
      </c>
      <c r="C38" s="88" t="s">
        <v>298</v>
      </c>
      <c r="D38" s="95">
        <f t="shared" si="0"/>
        <v>0</v>
      </c>
      <c r="E38" s="95">
        <f t="shared" si="1"/>
        <v>0</v>
      </c>
      <c r="F38" s="95">
        <f t="shared" si="2"/>
        <v>0</v>
      </c>
      <c r="G38" s="95"/>
      <c r="H38" s="95"/>
      <c r="I38" s="95"/>
      <c r="J38" s="95"/>
      <c r="K38" s="95"/>
      <c r="L38" s="95"/>
      <c r="M38" s="95"/>
      <c r="N38" s="95"/>
      <c r="O38" s="95"/>
      <c r="P38" s="95"/>
      <c r="Q38" s="95"/>
      <c r="R38" s="95"/>
      <c r="S38" s="95"/>
    </row>
    <row r="39" ht="15.95" customHeight="1" spans="1:19">
      <c r="A39" s="126"/>
      <c r="B39" s="126" t="s">
        <v>299</v>
      </c>
      <c r="C39" s="88" t="s">
        <v>247</v>
      </c>
      <c r="D39" s="95">
        <f t="shared" si="0"/>
        <v>7</v>
      </c>
      <c r="E39" s="95">
        <f t="shared" si="1"/>
        <v>7</v>
      </c>
      <c r="F39" s="95">
        <f t="shared" si="2"/>
        <v>7</v>
      </c>
      <c r="G39" s="95">
        <v>7</v>
      </c>
      <c r="H39" s="95"/>
      <c r="I39" s="95"/>
      <c r="J39" s="95"/>
      <c r="K39" s="95"/>
      <c r="L39" s="95"/>
      <c r="M39" s="95"/>
      <c r="N39" s="95"/>
      <c r="O39" s="95"/>
      <c r="P39" s="95"/>
      <c r="Q39" s="95"/>
      <c r="R39" s="95"/>
      <c r="S39" s="95"/>
    </row>
    <row r="40" ht="15.95" customHeight="1" spans="1:19">
      <c r="A40" s="126" t="s">
        <v>300</v>
      </c>
      <c r="B40" s="126"/>
      <c r="C40" s="88" t="s">
        <v>301</v>
      </c>
      <c r="D40" s="95">
        <f t="shared" si="0"/>
        <v>13</v>
      </c>
      <c r="E40" s="95">
        <f t="shared" si="1"/>
        <v>13</v>
      </c>
      <c r="F40" s="95">
        <f t="shared" si="2"/>
        <v>13</v>
      </c>
      <c r="G40" s="95">
        <v>13</v>
      </c>
      <c r="H40" s="95"/>
      <c r="I40" s="95"/>
      <c r="J40" s="95"/>
      <c r="K40" s="95"/>
      <c r="L40" s="95"/>
      <c r="M40" s="95"/>
      <c r="N40" s="95"/>
      <c r="O40" s="95"/>
      <c r="P40" s="95"/>
      <c r="Q40" s="95"/>
      <c r="R40" s="95"/>
      <c r="S40" s="95"/>
    </row>
    <row r="41" ht="15.95" customHeight="1" spans="1:19">
      <c r="A41" s="126"/>
      <c r="B41" s="126" t="s">
        <v>285</v>
      </c>
      <c r="C41" s="88" t="s">
        <v>302</v>
      </c>
      <c r="D41" s="95">
        <f t="shared" ref="D41:D72" si="3">E41</f>
        <v>4</v>
      </c>
      <c r="E41" s="95">
        <f t="shared" ref="E41:E72" si="4">F41</f>
        <v>4</v>
      </c>
      <c r="F41" s="95">
        <f t="shared" ref="F41:F72" si="5">G41</f>
        <v>4</v>
      </c>
      <c r="G41" s="95">
        <v>4</v>
      </c>
      <c r="H41" s="95"/>
      <c r="I41" s="95"/>
      <c r="J41" s="95"/>
      <c r="K41" s="95"/>
      <c r="L41" s="95"/>
      <c r="M41" s="95"/>
      <c r="N41" s="95"/>
      <c r="O41" s="95"/>
      <c r="P41" s="95"/>
      <c r="Q41" s="95"/>
      <c r="R41" s="95"/>
      <c r="S41" s="95"/>
    </row>
    <row r="42" ht="15.95" customHeight="1" spans="1:19">
      <c r="A42" s="126"/>
      <c r="B42" s="126" t="s">
        <v>303</v>
      </c>
      <c r="C42" s="88" t="s">
        <v>304</v>
      </c>
      <c r="D42" s="95">
        <f t="shared" si="3"/>
        <v>3</v>
      </c>
      <c r="E42" s="95">
        <f t="shared" si="4"/>
        <v>3</v>
      </c>
      <c r="F42" s="95">
        <f t="shared" si="5"/>
        <v>3</v>
      </c>
      <c r="G42" s="95">
        <v>3</v>
      </c>
      <c r="H42" s="95"/>
      <c r="I42" s="95"/>
      <c r="J42" s="95"/>
      <c r="K42" s="95"/>
      <c r="L42" s="95"/>
      <c r="M42" s="95"/>
      <c r="N42" s="95"/>
      <c r="O42" s="95"/>
      <c r="P42" s="95"/>
      <c r="Q42" s="95"/>
      <c r="R42" s="95"/>
      <c r="S42" s="95"/>
    </row>
    <row r="43" ht="15.95" customHeight="1" spans="1:19">
      <c r="A43" s="126"/>
      <c r="B43" s="126" t="s">
        <v>305</v>
      </c>
      <c r="C43" s="88" t="s">
        <v>306</v>
      </c>
      <c r="D43" s="95">
        <f t="shared" si="3"/>
        <v>1</v>
      </c>
      <c r="E43" s="95">
        <f t="shared" si="4"/>
        <v>1</v>
      </c>
      <c r="F43" s="95">
        <f t="shared" si="5"/>
        <v>1</v>
      </c>
      <c r="G43" s="95">
        <v>1</v>
      </c>
      <c r="H43" s="95"/>
      <c r="I43" s="95"/>
      <c r="J43" s="95"/>
      <c r="K43" s="95"/>
      <c r="L43" s="95"/>
      <c r="M43" s="95"/>
      <c r="N43" s="95"/>
      <c r="O43" s="95"/>
      <c r="P43" s="95"/>
      <c r="Q43" s="95"/>
      <c r="R43" s="95"/>
      <c r="S43" s="95"/>
    </row>
    <row r="44" ht="15.95" customHeight="1" spans="1:19">
      <c r="A44" s="126"/>
      <c r="B44" s="126" t="s">
        <v>307</v>
      </c>
      <c r="C44" s="88" t="s">
        <v>308</v>
      </c>
      <c r="D44" s="95">
        <f t="shared" si="3"/>
        <v>1</v>
      </c>
      <c r="E44" s="95">
        <f t="shared" si="4"/>
        <v>1</v>
      </c>
      <c r="F44" s="95">
        <f t="shared" si="5"/>
        <v>1</v>
      </c>
      <c r="G44" s="95">
        <v>1</v>
      </c>
      <c r="H44" s="95"/>
      <c r="I44" s="95"/>
      <c r="J44" s="95"/>
      <c r="K44" s="95"/>
      <c r="L44" s="95"/>
      <c r="M44" s="95"/>
      <c r="N44" s="95"/>
      <c r="O44" s="95"/>
      <c r="P44" s="95"/>
      <c r="Q44" s="95"/>
      <c r="R44" s="95"/>
      <c r="S44" s="95"/>
    </row>
    <row r="45" ht="15.95" customHeight="1" spans="1:19">
      <c r="A45" s="126"/>
      <c r="B45" s="126" t="s">
        <v>311</v>
      </c>
      <c r="C45" s="88" t="s">
        <v>312</v>
      </c>
      <c r="D45" s="95">
        <f t="shared" si="3"/>
        <v>5</v>
      </c>
      <c r="E45" s="95">
        <f t="shared" si="4"/>
        <v>5</v>
      </c>
      <c r="F45" s="95">
        <f t="shared" si="5"/>
        <v>5</v>
      </c>
      <c r="G45" s="95">
        <v>5</v>
      </c>
      <c r="H45" s="95"/>
      <c r="I45" s="95"/>
      <c r="J45" s="95"/>
      <c r="K45" s="95"/>
      <c r="L45" s="95"/>
      <c r="M45" s="95"/>
      <c r="N45" s="95"/>
      <c r="O45" s="95"/>
      <c r="P45" s="95"/>
      <c r="Q45" s="95"/>
      <c r="R45" s="95"/>
      <c r="S45" s="95"/>
    </row>
    <row r="46" ht="15.95" customHeight="1" spans="1:19">
      <c r="A46" s="88" t="s">
        <v>321</v>
      </c>
      <c r="B46" s="89"/>
      <c r="C46" s="90"/>
      <c r="D46" s="95">
        <f t="shared" si="3"/>
        <v>66</v>
      </c>
      <c r="E46" s="95">
        <f t="shared" si="4"/>
        <v>66</v>
      </c>
      <c r="F46" s="95">
        <f t="shared" si="5"/>
        <v>66</v>
      </c>
      <c r="G46" s="95">
        <v>66</v>
      </c>
      <c r="H46" s="95"/>
      <c r="I46" s="95"/>
      <c r="J46" s="95"/>
      <c r="K46" s="95"/>
      <c r="L46" s="95"/>
      <c r="M46" s="95"/>
      <c r="N46" s="95"/>
      <c r="O46" s="95"/>
      <c r="P46" s="95"/>
      <c r="Q46" s="95"/>
      <c r="R46" s="95"/>
      <c r="S46" s="95"/>
    </row>
    <row r="47" ht="15.95" customHeight="1" spans="1:19">
      <c r="A47" s="126" t="s">
        <v>283</v>
      </c>
      <c r="B47" s="126"/>
      <c r="C47" s="88" t="s">
        <v>284</v>
      </c>
      <c r="D47" s="95">
        <f t="shared" si="3"/>
        <v>60</v>
      </c>
      <c r="E47" s="95">
        <f t="shared" si="4"/>
        <v>60</v>
      </c>
      <c r="F47" s="95">
        <f t="shared" si="5"/>
        <v>60</v>
      </c>
      <c r="G47" s="95">
        <v>60</v>
      </c>
      <c r="H47" s="95"/>
      <c r="I47" s="95"/>
      <c r="J47" s="95"/>
      <c r="K47" s="95"/>
      <c r="L47" s="95"/>
      <c r="M47" s="95"/>
      <c r="N47" s="95"/>
      <c r="O47" s="95"/>
      <c r="P47" s="95"/>
      <c r="Q47" s="95"/>
      <c r="R47" s="95"/>
      <c r="S47" s="95"/>
    </row>
    <row r="48" ht="15.95" customHeight="1" spans="1:19">
      <c r="A48" s="126"/>
      <c r="B48" s="126" t="s">
        <v>285</v>
      </c>
      <c r="C48" s="88" t="s">
        <v>286</v>
      </c>
      <c r="D48" s="95">
        <f t="shared" si="3"/>
        <v>13</v>
      </c>
      <c r="E48" s="95">
        <f t="shared" si="4"/>
        <v>13</v>
      </c>
      <c r="F48" s="95">
        <f t="shared" si="5"/>
        <v>13</v>
      </c>
      <c r="G48" s="95">
        <v>13</v>
      </c>
      <c r="H48" s="95"/>
      <c r="I48" s="95"/>
      <c r="J48" s="95"/>
      <c r="K48" s="95"/>
      <c r="L48" s="95"/>
      <c r="M48" s="95"/>
      <c r="N48" s="95"/>
      <c r="O48" s="95"/>
      <c r="P48" s="95"/>
      <c r="Q48" s="95"/>
      <c r="R48" s="95"/>
      <c r="S48" s="95"/>
    </row>
    <row r="49" ht="15.95" customHeight="1" spans="1:19">
      <c r="A49" s="126"/>
      <c r="B49" s="126" t="s">
        <v>287</v>
      </c>
      <c r="C49" s="88" t="s">
        <v>288</v>
      </c>
      <c r="D49" s="95">
        <f t="shared" si="3"/>
        <v>10</v>
      </c>
      <c r="E49" s="95">
        <f t="shared" si="4"/>
        <v>10</v>
      </c>
      <c r="F49" s="95">
        <f t="shared" si="5"/>
        <v>10</v>
      </c>
      <c r="G49" s="95">
        <v>10</v>
      </c>
      <c r="H49" s="95"/>
      <c r="I49" s="95"/>
      <c r="J49" s="95"/>
      <c r="K49" s="95"/>
      <c r="L49" s="95"/>
      <c r="M49" s="95"/>
      <c r="N49" s="95"/>
      <c r="O49" s="95"/>
      <c r="P49" s="95"/>
      <c r="Q49" s="95"/>
      <c r="R49" s="95"/>
      <c r="S49" s="95"/>
    </row>
    <row r="50" ht="15.95" customHeight="1" spans="1:19">
      <c r="A50" s="126"/>
      <c r="B50" s="126" t="s">
        <v>289</v>
      </c>
      <c r="C50" s="88" t="s">
        <v>290</v>
      </c>
      <c r="D50" s="95">
        <f t="shared" si="3"/>
        <v>0</v>
      </c>
      <c r="E50" s="95">
        <f t="shared" si="4"/>
        <v>0</v>
      </c>
      <c r="F50" s="95">
        <f t="shared" si="5"/>
        <v>0</v>
      </c>
      <c r="G50" s="95"/>
      <c r="H50" s="95"/>
      <c r="I50" s="95"/>
      <c r="J50" s="95"/>
      <c r="K50" s="95"/>
      <c r="L50" s="95"/>
      <c r="M50" s="95"/>
      <c r="N50" s="95"/>
      <c r="O50" s="95"/>
      <c r="P50" s="95"/>
      <c r="Q50" s="95"/>
      <c r="R50" s="95"/>
      <c r="S50" s="95"/>
    </row>
    <row r="51" ht="15.95" customHeight="1" spans="1:19">
      <c r="A51" s="126"/>
      <c r="B51" s="126" t="s">
        <v>322</v>
      </c>
      <c r="C51" s="88" t="s">
        <v>323</v>
      </c>
      <c r="D51" s="95">
        <f t="shared" si="3"/>
        <v>18</v>
      </c>
      <c r="E51" s="95">
        <f t="shared" si="4"/>
        <v>18</v>
      </c>
      <c r="F51" s="95">
        <f t="shared" si="5"/>
        <v>18</v>
      </c>
      <c r="G51" s="95">
        <v>18</v>
      </c>
      <c r="H51" s="95"/>
      <c r="I51" s="95"/>
      <c r="J51" s="95"/>
      <c r="K51" s="95"/>
      <c r="L51" s="95"/>
      <c r="M51" s="95"/>
      <c r="N51" s="95"/>
      <c r="O51" s="95"/>
      <c r="P51" s="95"/>
      <c r="Q51" s="95"/>
      <c r="R51" s="95"/>
      <c r="S51" s="95"/>
    </row>
    <row r="52" ht="15.95" customHeight="1" spans="1:19">
      <c r="A52" s="126"/>
      <c r="B52" s="126" t="s">
        <v>291</v>
      </c>
      <c r="C52" s="88" t="s">
        <v>292</v>
      </c>
      <c r="D52" s="95">
        <f t="shared" si="3"/>
        <v>8</v>
      </c>
      <c r="E52" s="95">
        <f t="shared" si="4"/>
        <v>8</v>
      </c>
      <c r="F52" s="95">
        <f t="shared" si="5"/>
        <v>8</v>
      </c>
      <c r="G52" s="95">
        <v>8</v>
      </c>
      <c r="H52" s="95"/>
      <c r="I52" s="95"/>
      <c r="J52" s="95"/>
      <c r="K52" s="95"/>
      <c r="L52" s="95"/>
      <c r="M52" s="95"/>
      <c r="N52" s="95"/>
      <c r="O52" s="95"/>
      <c r="P52" s="95"/>
      <c r="Q52" s="95"/>
      <c r="R52" s="95"/>
      <c r="S52" s="95"/>
    </row>
    <row r="53" ht="15.95" customHeight="1" spans="1:19">
      <c r="A53" s="126"/>
      <c r="B53" s="126" t="s">
        <v>293</v>
      </c>
      <c r="C53" s="88" t="s">
        <v>294</v>
      </c>
      <c r="D53" s="95">
        <f t="shared" si="3"/>
        <v>3</v>
      </c>
      <c r="E53" s="95">
        <f t="shared" si="4"/>
        <v>3</v>
      </c>
      <c r="F53" s="95">
        <f t="shared" si="5"/>
        <v>3</v>
      </c>
      <c r="G53" s="95">
        <v>3</v>
      </c>
      <c r="H53" s="95"/>
      <c r="I53" s="95"/>
      <c r="J53" s="95"/>
      <c r="K53" s="95"/>
      <c r="L53" s="95"/>
      <c r="M53" s="95"/>
      <c r="N53" s="95"/>
      <c r="O53" s="95"/>
      <c r="P53" s="95"/>
      <c r="Q53" s="95"/>
      <c r="R53" s="95"/>
      <c r="S53" s="95"/>
    </row>
    <row r="54" ht="15.95" customHeight="1" spans="1:19">
      <c r="A54" s="126"/>
      <c r="B54" s="126" t="s">
        <v>295</v>
      </c>
      <c r="C54" s="88" t="s">
        <v>296</v>
      </c>
      <c r="D54" s="95">
        <f t="shared" si="3"/>
        <v>2</v>
      </c>
      <c r="E54" s="95">
        <f t="shared" si="4"/>
        <v>2</v>
      </c>
      <c r="F54" s="95">
        <f t="shared" si="5"/>
        <v>2</v>
      </c>
      <c r="G54" s="95">
        <v>2</v>
      </c>
      <c r="H54" s="95"/>
      <c r="I54" s="95"/>
      <c r="J54" s="95"/>
      <c r="K54" s="95"/>
      <c r="L54" s="95"/>
      <c r="M54" s="95"/>
      <c r="N54" s="95"/>
      <c r="O54" s="95"/>
      <c r="P54" s="95"/>
      <c r="Q54" s="95"/>
      <c r="R54" s="95"/>
      <c r="S54" s="95"/>
    </row>
    <row r="55" ht="15.95" customHeight="1" spans="1:19">
      <c r="A55" s="126"/>
      <c r="B55" s="126" t="s">
        <v>297</v>
      </c>
      <c r="C55" s="88" t="s">
        <v>298</v>
      </c>
      <c r="D55" s="95">
        <f t="shared" si="3"/>
        <v>1</v>
      </c>
      <c r="E55" s="95">
        <f t="shared" si="4"/>
        <v>1</v>
      </c>
      <c r="F55" s="95">
        <f t="shared" si="5"/>
        <v>1</v>
      </c>
      <c r="G55" s="95">
        <v>1</v>
      </c>
      <c r="H55" s="95"/>
      <c r="I55" s="95"/>
      <c r="J55" s="95"/>
      <c r="K55" s="95"/>
      <c r="L55" s="95"/>
      <c r="M55" s="95"/>
      <c r="N55" s="95"/>
      <c r="O55" s="95"/>
      <c r="P55" s="95"/>
      <c r="Q55" s="95"/>
      <c r="R55" s="95"/>
      <c r="S55" s="95"/>
    </row>
    <row r="56" ht="15.95" customHeight="1" spans="1:19">
      <c r="A56" s="126"/>
      <c r="B56" s="126" t="s">
        <v>299</v>
      </c>
      <c r="C56" s="88" t="s">
        <v>247</v>
      </c>
      <c r="D56" s="95">
        <f t="shared" si="3"/>
        <v>5</v>
      </c>
      <c r="E56" s="95">
        <f t="shared" si="4"/>
        <v>5</v>
      </c>
      <c r="F56" s="95">
        <f t="shared" si="5"/>
        <v>5</v>
      </c>
      <c r="G56" s="95">
        <v>5</v>
      </c>
      <c r="H56" s="95"/>
      <c r="I56" s="95"/>
      <c r="J56" s="95"/>
      <c r="K56" s="95"/>
      <c r="L56" s="95"/>
      <c r="M56" s="95"/>
      <c r="N56" s="95"/>
      <c r="O56" s="95"/>
      <c r="P56" s="95"/>
      <c r="Q56" s="95"/>
      <c r="R56" s="95"/>
      <c r="S56" s="95"/>
    </row>
    <row r="57" ht="15.95" customHeight="1" spans="1:19">
      <c r="A57" s="126" t="s">
        <v>300</v>
      </c>
      <c r="B57" s="126"/>
      <c r="C57" s="88" t="s">
        <v>301</v>
      </c>
      <c r="D57" s="95">
        <f t="shared" si="3"/>
        <v>5</v>
      </c>
      <c r="E57" s="95">
        <f t="shared" si="4"/>
        <v>5</v>
      </c>
      <c r="F57" s="95">
        <f t="shared" si="5"/>
        <v>5</v>
      </c>
      <c r="G57" s="95">
        <v>5</v>
      </c>
      <c r="H57" s="95"/>
      <c r="I57" s="95"/>
      <c r="J57" s="95"/>
      <c r="K57" s="95"/>
      <c r="L57" s="95"/>
      <c r="M57" s="95"/>
      <c r="N57" s="95"/>
      <c r="O57" s="95"/>
      <c r="P57" s="95"/>
      <c r="Q57" s="95"/>
      <c r="R57" s="95"/>
      <c r="S57" s="95"/>
    </row>
    <row r="58" ht="15.95" customHeight="1" spans="1:19">
      <c r="A58" s="126"/>
      <c r="B58" s="126" t="s">
        <v>285</v>
      </c>
      <c r="C58" s="88" t="s">
        <v>302</v>
      </c>
      <c r="D58" s="95">
        <f t="shared" si="3"/>
        <v>2</v>
      </c>
      <c r="E58" s="95">
        <f t="shared" si="4"/>
        <v>2</v>
      </c>
      <c r="F58" s="95">
        <f t="shared" si="5"/>
        <v>2</v>
      </c>
      <c r="G58" s="95">
        <v>2</v>
      </c>
      <c r="H58" s="95"/>
      <c r="I58" s="95"/>
      <c r="J58" s="95"/>
      <c r="K58" s="95"/>
      <c r="L58" s="95"/>
      <c r="M58" s="95"/>
      <c r="N58" s="95"/>
      <c r="O58" s="95"/>
      <c r="P58" s="95"/>
      <c r="Q58" s="95"/>
      <c r="R58" s="95"/>
      <c r="S58" s="95"/>
    </row>
    <row r="59" ht="15.95" customHeight="1" spans="1:19">
      <c r="A59" s="126"/>
      <c r="B59" s="126" t="s">
        <v>305</v>
      </c>
      <c r="C59" s="88" t="s">
        <v>306</v>
      </c>
      <c r="D59" s="95">
        <f t="shared" si="3"/>
        <v>1</v>
      </c>
      <c r="E59" s="95">
        <f t="shared" si="4"/>
        <v>1</v>
      </c>
      <c r="F59" s="95">
        <f t="shared" si="5"/>
        <v>1</v>
      </c>
      <c r="G59" s="95">
        <v>1</v>
      </c>
      <c r="H59" s="95"/>
      <c r="I59" s="95"/>
      <c r="J59" s="95"/>
      <c r="K59" s="95"/>
      <c r="L59" s="95"/>
      <c r="M59" s="95"/>
      <c r="N59" s="95"/>
      <c r="O59" s="95"/>
      <c r="P59" s="95"/>
      <c r="Q59" s="95"/>
      <c r="R59" s="95"/>
      <c r="S59" s="95"/>
    </row>
    <row r="60" ht="15.95" customHeight="1" spans="1:19">
      <c r="A60" s="126"/>
      <c r="B60" s="126" t="s">
        <v>307</v>
      </c>
      <c r="C60" s="88" t="s">
        <v>308</v>
      </c>
      <c r="D60" s="95">
        <f t="shared" si="3"/>
        <v>1</v>
      </c>
      <c r="E60" s="95">
        <f t="shared" si="4"/>
        <v>1</v>
      </c>
      <c r="F60" s="95">
        <f t="shared" si="5"/>
        <v>1</v>
      </c>
      <c r="G60" s="95">
        <v>1</v>
      </c>
      <c r="H60" s="95"/>
      <c r="I60" s="95"/>
      <c r="J60" s="95"/>
      <c r="K60" s="95"/>
      <c r="L60" s="95"/>
      <c r="M60" s="95"/>
      <c r="N60" s="95"/>
      <c r="O60" s="95"/>
      <c r="P60" s="95"/>
      <c r="Q60" s="95"/>
      <c r="R60" s="95"/>
      <c r="S60" s="95"/>
    </row>
    <row r="61" ht="15.95" customHeight="1" spans="1:19">
      <c r="A61" s="126"/>
      <c r="B61" s="126" t="s">
        <v>309</v>
      </c>
      <c r="C61" s="88" t="s">
        <v>310</v>
      </c>
      <c r="D61" s="95">
        <f t="shared" si="3"/>
        <v>1</v>
      </c>
      <c r="E61" s="95">
        <f t="shared" si="4"/>
        <v>1</v>
      </c>
      <c r="F61" s="95">
        <f t="shared" si="5"/>
        <v>1</v>
      </c>
      <c r="G61" s="95">
        <v>1</v>
      </c>
      <c r="H61" s="95"/>
      <c r="I61" s="95"/>
      <c r="J61" s="95"/>
      <c r="K61" s="95"/>
      <c r="L61" s="95"/>
      <c r="M61" s="95"/>
      <c r="N61" s="95"/>
      <c r="O61" s="95"/>
      <c r="P61" s="95"/>
      <c r="Q61" s="95"/>
      <c r="R61" s="95"/>
      <c r="S61" s="95"/>
    </row>
    <row r="62" ht="15.95" customHeight="1" spans="1:19">
      <c r="A62" s="88" t="s">
        <v>324</v>
      </c>
      <c r="B62" s="89"/>
      <c r="C62" s="90"/>
      <c r="D62" s="95">
        <f t="shared" si="3"/>
        <v>53</v>
      </c>
      <c r="E62" s="95">
        <f t="shared" si="4"/>
        <v>53</v>
      </c>
      <c r="F62" s="95">
        <f t="shared" si="5"/>
        <v>53</v>
      </c>
      <c r="G62" s="95">
        <v>53</v>
      </c>
      <c r="H62" s="95"/>
      <c r="I62" s="95"/>
      <c r="J62" s="95"/>
      <c r="K62" s="95"/>
      <c r="L62" s="95"/>
      <c r="M62" s="95"/>
      <c r="N62" s="95"/>
      <c r="O62" s="95"/>
      <c r="P62" s="95"/>
      <c r="Q62" s="95"/>
      <c r="R62" s="95"/>
      <c r="S62" s="95"/>
    </row>
    <row r="63" ht="15.95" customHeight="1" spans="1:19">
      <c r="A63" s="126" t="s">
        <v>283</v>
      </c>
      <c r="B63" s="126"/>
      <c r="C63" s="88" t="s">
        <v>284</v>
      </c>
      <c r="D63" s="95">
        <f t="shared" si="3"/>
        <v>44</v>
      </c>
      <c r="E63" s="95">
        <f t="shared" si="4"/>
        <v>44</v>
      </c>
      <c r="F63" s="95">
        <f t="shared" si="5"/>
        <v>44</v>
      </c>
      <c r="G63" s="95">
        <v>44</v>
      </c>
      <c r="H63" s="95"/>
      <c r="I63" s="95"/>
      <c r="J63" s="95"/>
      <c r="K63" s="95"/>
      <c r="L63" s="95"/>
      <c r="M63" s="95"/>
      <c r="N63" s="95"/>
      <c r="O63" s="95"/>
      <c r="P63" s="95"/>
      <c r="Q63" s="95"/>
      <c r="R63" s="95"/>
      <c r="S63" s="95"/>
    </row>
    <row r="64" ht="15.95" customHeight="1" spans="1:19">
      <c r="A64" s="126"/>
      <c r="B64" s="126" t="s">
        <v>285</v>
      </c>
      <c r="C64" s="88" t="s">
        <v>286</v>
      </c>
      <c r="D64" s="95">
        <f t="shared" si="3"/>
        <v>9</v>
      </c>
      <c r="E64" s="95">
        <f t="shared" si="4"/>
        <v>9</v>
      </c>
      <c r="F64" s="95">
        <f t="shared" si="5"/>
        <v>9</v>
      </c>
      <c r="G64" s="95">
        <v>9</v>
      </c>
      <c r="H64" s="95"/>
      <c r="I64" s="95"/>
      <c r="J64" s="95"/>
      <c r="K64" s="95"/>
      <c r="L64" s="95"/>
      <c r="M64" s="95"/>
      <c r="N64" s="95"/>
      <c r="O64" s="95"/>
      <c r="P64" s="95"/>
      <c r="Q64" s="95"/>
      <c r="R64" s="95"/>
      <c r="S64" s="95"/>
    </row>
    <row r="65" ht="15.95" customHeight="1" spans="1:19">
      <c r="A65" s="126"/>
      <c r="B65" s="126" t="s">
        <v>287</v>
      </c>
      <c r="C65" s="88" t="s">
        <v>288</v>
      </c>
      <c r="D65" s="95">
        <f t="shared" si="3"/>
        <v>7</v>
      </c>
      <c r="E65" s="95">
        <f t="shared" si="4"/>
        <v>7</v>
      </c>
      <c r="F65" s="95">
        <f t="shared" si="5"/>
        <v>7</v>
      </c>
      <c r="G65" s="95">
        <v>7</v>
      </c>
      <c r="H65" s="95"/>
      <c r="I65" s="95"/>
      <c r="J65" s="95"/>
      <c r="K65" s="95"/>
      <c r="L65" s="95"/>
      <c r="M65" s="95"/>
      <c r="N65" s="95"/>
      <c r="O65" s="95"/>
      <c r="P65" s="95"/>
      <c r="Q65" s="95"/>
      <c r="R65" s="95"/>
      <c r="S65" s="95"/>
    </row>
    <row r="66" ht="15.95" customHeight="1" spans="1:19">
      <c r="A66" s="126"/>
      <c r="B66" s="126" t="s">
        <v>322</v>
      </c>
      <c r="C66" s="88" t="s">
        <v>323</v>
      </c>
      <c r="D66" s="95">
        <f t="shared" si="3"/>
        <v>13</v>
      </c>
      <c r="E66" s="95">
        <f t="shared" si="4"/>
        <v>13</v>
      </c>
      <c r="F66" s="95">
        <f t="shared" si="5"/>
        <v>13</v>
      </c>
      <c r="G66" s="95">
        <v>13</v>
      </c>
      <c r="H66" s="95"/>
      <c r="I66" s="95"/>
      <c r="J66" s="95"/>
      <c r="K66" s="95"/>
      <c r="L66" s="95"/>
      <c r="M66" s="95"/>
      <c r="N66" s="95"/>
      <c r="O66" s="95"/>
      <c r="P66" s="95"/>
      <c r="Q66" s="95"/>
      <c r="R66" s="95"/>
      <c r="S66" s="95"/>
    </row>
    <row r="67" ht="15.95" customHeight="1" spans="1:19">
      <c r="A67" s="126"/>
      <c r="B67" s="126" t="s">
        <v>291</v>
      </c>
      <c r="C67" s="88" t="s">
        <v>292</v>
      </c>
      <c r="D67" s="95">
        <f t="shared" si="3"/>
        <v>6</v>
      </c>
      <c r="E67" s="95">
        <f t="shared" si="4"/>
        <v>6</v>
      </c>
      <c r="F67" s="95">
        <f t="shared" si="5"/>
        <v>6</v>
      </c>
      <c r="G67" s="95">
        <v>6</v>
      </c>
      <c r="H67" s="95"/>
      <c r="I67" s="95"/>
      <c r="J67" s="95"/>
      <c r="K67" s="95"/>
      <c r="L67" s="95"/>
      <c r="M67" s="95"/>
      <c r="N67" s="95"/>
      <c r="O67" s="95"/>
      <c r="P67" s="95"/>
      <c r="Q67" s="95"/>
      <c r="R67" s="95"/>
      <c r="S67" s="95"/>
    </row>
    <row r="68" ht="15.95" customHeight="1" spans="1:19">
      <c r="A68" s="126"/>
      <c r="B68" s="126" t="s">
        <v>293</v>
      </c>
      <c r="C68" s="88" t="s">
        <v>294</v>
      </c>
      <c r="D68" s="95">
        <f t="shared" si="3"/>
        <v>2</v>
      </c>
      <c r="E68" s="95">
        <f t="shared" si="4"/>
        <v>2</v>
      </c>
      <c r="F68" s="95">
        <f t="shared" si="5"/>
        <v>2</v>
      </c>
      <c r="G68" s="95">
        <v>2</v>
      </c>
      <c r="H68" s="95"/>
      <c r="I68" s="95"/>
      <c r="J68" s="95"/>
      <c r="K68" s="95"/>
      <c r="L68" s="95"/>
      <c r="M68" s="95"/>
      <c r="N68" s="95"/>
      <c r="O68" s="95"/>
      <c r="P68" s="95"/>
      <c r="Q68" s="95"/>
      <c r="R68" s="95"/>
      <c r="S68" s="95"/>
    </row>
    <row r="69" ht="15.95" customHeight="1" spans="1:19">
      <c r="A69" s="126"/>
      <c r="B69" s="126" t="s">
        <v>295</v>
      </c>
      <c r="C69" s="88" t="s">
        <v>296</v>
      </c>
      <c r="D69" s="95">
        <f t="shared" si="3"/>
        <v>2</v>
      </c>
      <c r="E69" s="95">
        <f t="shared" si="4"/>
        <v>2</v>
      </c>
      <c r="F69" s="95">
        <f t="shared" si="5"/>
        <v>2</v>
      </c>
      <c r="G69" s="95">
        <v>2</v>
      </c>
      <c r="H69" s="95"/>
      <c r="I69" s="95"/>
      <c r="J69" s="95"/>
      <c r="K69" s="95"/>
      <c r="L69" s="95"/>
      <c r="M69" s="95"/>
      <c r="N69" s="95"/>
      <c r="O69" s="95"/>
      <c r="P69" s="95"/>
      <c r="Q69" s="95"/>
      <c r="R69" s="95"/>
      <c r="S69" s="95"/>
    </row>
    <row r="70" ht="15.95" customHeight="1" spans="1:19">
      <c r="A70" s="126"/>
      <c r="B70" s="126" t="s">
        <v>297</v>
      </c>
      <c r="C70" s="88" t="s">
        <v>298</v>
      </c>
      <c r="D70" s="95">
        <f t="shared" si="3"/>
        <v>1</v>
      </c>
      <c r="E70" s="95">
        <f t="shared" si="4"/>
        <v>1</v>
      </c>
      <c r="F70" s="95">
        <f t="shared" si="5"/>
        <v>1</v>
      </c>
      <c r="G70" s="95">
        <v>1</v>
      </c>
      <c r="H70" s="95"/>
      <c r="I70" s="95"/>
      <c r="J70" s="95"/>
      <c r="K70" s="95"/>
      <c r="L70" s="95"/>
      <c r="M70" s="95"/>
      <c r="N70" s="95"/>
      <c r="O70" s="95"/>
      <c r="P70" s="95"/>
      <c r="Q70" s="95"/>
      <c r="R70" s="95"/>
      <c r="S70" s="95"/>
    </row>
    <row r="71" ht="15.95" customHeight="1" spans="1:19">
      <c r="A71" s="126"/>
      <c r="B71" s="126" t="s">
        <v>299</v>
      </c>
      <c r="C71" s="88" t="s">
        <v>247</v>
      </c>
      <c r="D71" s="95">
        <f t="shared" si="3"/>
        <v>4</v>
      </c>
      <c r="E71" s="95">
        <f t="shared" si="4"/>
        <v>4</v>
      </c>
      <c r="F71" s="95">
        <f t="shared" si="5"/>
        <v>4</v>
      </c>
      <c r="G71" s="95">
        <v>4</v>
      </c>
      <c r="H71" s="95"/>
      <c r="I71" s="95"/>
      <c r="J71" s="95"/>
      <c r="K71" s="95"/>
      <c r="L71" s="95"/>
      <c r="M71" s="95"/>
      <c r="N71" s="95"/>
      <c r="O71" s="95"/>
      <c r="P71" s="95"/>
      <c r="Q71" s="95"/>
      <c r="R71" s="95"/>
      <c r="S71" s="95"/>
    </row>
    <row r="72" ht="15.95" customHeight="1" spans="1:19">
      <c r="A72" s="126" t="s">
        <v>300</v>
      </c>
      <c r="B72" s="126"/>
      <c r="C72" s="88" t="s">
        <v>301</v>
      </c>
      <c r="D72" s="95">
        <f t="shared" si="3"/>
        <v>4</v>
      </c>
      <c r="E72" s="95">
        <f t="shared" si="4"/>
        <v>4</v>
      </c>
      <c r="F72" s="95">
        <f t="shared" si="5"/>
        <v>4</v>
      </c>
      <c r="G72" s="95">
        <v>4</v>
      </c>
      <c r="H72" s="95"/>
      <c r="I72" s="95"/>
      <c r="J72" s="95"/>
      <c r="K72" s="95"/>
      <c r="L72" s="95"/>
      <c r="M72" s="95"/>
      <c r="N72" s="95"/>
      <c r="O72" s="95"/>
      <c r="P72" s="95"/>
      <c r="Q72" s="95"/>
      <c r="R72" s="95"/>
      <c r="S72" s="95"/>
    </row>
    <row r="73" ht="15.95" customHeight="1" spans="1:19">
      <c r="A73" s="126"/>
      <c r="B73" s="126" t="s">
        <v>285</v>
      </c>
      <c r="C73" s="88" t="s">
        <v>302</v>
      </c>
      <c r="D73" s="95">
        <f t="shared" ref="D73:D104" si="6">E73</f>
        <v>2</v>
      </c>
      <c r="E73" s="95">
        <f t="shared" ref="E73:E104" si="7">F73</f>
        <v>2</v>
      </c>
      <c r="F73" s="95">
        <f t="shared" ref="F73:F104" si="8">G73</f>
        <v>2</v>
      </c>
      <c r="G73" s="95">
        <v>2</v>
      </c>
      <c r="H73" s="95"/>
      <c r="I73" s="95"/>
      <c r="J73" s="95"/>
      <c r="K73" s="95"/>
      <c r="L73" s="95"/>
      <c r="M73" s="95"/>
      <c r="N73" s="95"/>
      <c r="O73" s="95"/>
      <c r="P73" s="95"/>
      <c r="Q73" s="95"/>
      <c r="R73" s="95"/>
      <c r="S73" s="95"/>
    </row>
    <row r="74" ht="15.95" customHeight="1" spans="1:19">
      <c r="A74" s="126"/>
      <c r="B74" s="126" t="s">
        <v>305</v>
      </c>
      <c r="C74" s="88" t="s">
        <v>306</v>
      </c>
      <c r="D74" s="95">
        <f t="shared" si="6"/>
        <v>1</v>
      </c>
      <c r="E74" s="95">
        <f t="shared" si="7"/>
        <v>1</v>
      </c>
      <c r="F74" s="95">
        <f t="shared" si="8"/>
        <v>1</v>
      </c>
      <c r="G74" s="95">
        <v>1</v>
      </c>
      <c r="H74" s="95"/>
      <c r="I74" s="95"/>
      <c r="J74" s="95"/>
      <c r="K74" s="95"/>
      <c r="L74" s="95"/>
      <c r="M74" s="95"/>
      <c r="N74" s="95"/>
      <c r="O74" s="95"/>
      <c r="P74" s="95"/>
      <c r="Q74" s="95"/>
      <c r="R74" s="95"/>
      <c r="S74" s="95"/>
    </row>
    <row r="75" ht="15.95" customHeight="1" spans="1:19">
      <c r="A75" s="126"/>
      <c r="B75" s="126" t="s">
        <v>307</v>
      </c>
      <c r="C75" s="88" t="s">
        <v>308</v>
      </c>
      <c r="D75" s="95">
        <f t="shared" si="6"/>
        <v>1</v>
      </c>
      <c r="E75" s="95">
        <f t="shared" si="7"/>
        <v>1</v>
      </c>
      <c r="F75" s="95">
        <f t="shared" si="8"/>
        <v>1</v>
      </c>
      <c r="G75" s="95">
        <v>1</v>
      </c>
      <c r="H75" s="95"/>
      <c r="I75" s="95"/>
      <c r="J75" s="95"/>
      <c r="K75" s="95"/>
      <c r="L75" s="95"/>
      <c r="M75" s="95"/>
      <c r="N75" s="95"/>
      <c r="O75" s="95"/>
      <c r="P75" s="95"/>
      <c r="Q75" s="95"/>
      <c r="R75" s="95"/>
      <c r="S75" s="95"/>
    </row>
    <row r="76" ht="15.95" customHeight="1" spans="1:19">
      <c r="A76" s="126"/>
      <c r="B76" s="126" t="s">
        <v>309</v>
      </c>
      <c r="C76" s="88" t="s">
        <v>310</v>
      </c>
      <c r="D76" s="95">
        <f t="shared" si="6"/>
        <v>1</v>
      </c>
      <c r="E76" s="95">
        <f t="shared" si="7"/>
        <v>1</v>
      </c>
      <c r="F76" s="95">
        <f t="shared" si="8"/>
        <v>1</v>
      </c>
      <c r="G76" s="95">
        <v>1</v>
      </c>
      <c r="H76" s="95"/>
      <c r="I76" s="95"/>
      <c r="J76" s="95"/>
      <c r="K76" s="95"/>
      <c r="L76" s="95"/>
      <c r="M76" s="95"/>
      <c r="N76" s="95"/>
      <c r="O76" s="95"/>
      <c r="P76" s="95"/>
      <c r="Q76" s="95"/>
      <c r="R76" s="95"/>
      <c r="S76" s="95"/>
    </row>
    <row r="77" ht="15.95" customHeight="1" spans="1:19">
      <c r="A77" s="126"/>
      <c r="B77" s="126" t="s">
        <v>313</v>
      </c>
      <c r="C77" s="88" t="s">
        <v>314</v>
      </c>
      <c r="D77" s="95">
        <f t="shared" si="6"/>
        <v>0</v>
      </c>
      <c r="E77" s="95">
        <f t="shared" si="7"/>
        <v>0</v>
      </c>
      <c r="F77" s="95">
        <f t="shared" si="8"/>
        <v>0</v>
      </c>
      <c r="G77" s="95"/>
      <c r="H77" s="95"/>
      <c r="I77" s="95"/>
      <c r="J77" s="95"/>
      <c r="K77" s="95"/>
      <c r="L77" s="95"/>
      <c r="M77" s="95"/>
      <c r="N77" s="95"/>
      <c r="O77" s="95"/>
      <c r="P77" s="95"/>
      <c r="Q77" s="95"/>
      <c r="R77" s="95"/>
      <c r="S77" s="95"/>
    </row>
    <row r="78" ht="15.95" customHeight="1" spans="1:19">
      <c r="A78" s="126" t="s">
        <v>315</v>
      </c>
      <c r="B78" s="126"/>
      <c r="C78" s="88" t="s">
        <v>316</v>
      </c>
      <c r="D78" s="95">
        <f t="shared" si="6"/>
        <v>4</v>
      </c>
      <c r="E78" s="95">
        <f t="shared" si="7"/>
        <v>4</v>
      </c>
      <c r="F78" s="95">
        <f t="shared" si="8"/>
        <v>4</v>
      </c>
      <c r="G78" s="95">
        <v>4</v>
      </c>
      <c r="H78" s="95"/>
      <c r="I78" s="95"/>
      <c r="J78" s="95"/>
      <c r="K78" s="95"/>
      <c r="L78" s="95"/>
      <c r="M78" s="95"/>
      <c r="N78" s="95"/>
      <c r="O78" s="95"/>
      <c r="P78" s="95"/>
      <c r="Q78" s="95"/>
      <c r="R78" s="95"/>
      <c r="S78" s="95"/>
    </row>
    <row r="79" ht="15.95" customHeight="1" spans="1:19">
      <c r="A79" s="126"/>
      <c r="B79" s="126" t="s">
        <v>287</v>
      </c>
      <c r="C79" s="88" t="s">
        <v>317</v>
      </c>
      <c r="D79" s="95">
        <f t="shared" si="6"/>
        <v>4</v>
      </c>
      <c r="E79" s="95">
        <f t="shared" si="7"/>
        <v>4</v>
      </c>
      <c r="F79" s="95">
        <f t="shared" si="8"/>
        <v>4</v>
      </c>
      <c r="G79" s="95">
        <v>4</v>
      </c>
      <c r="H79" s="95"/>
      <c r="I79" s="95"/>
      <c r="J79" s="95"/>
      <c r="K79" s="95"/>
      <c r="L79" s="95"/>
      <c r="M79" s="95"/>
      <c r="N79" s="95"/>
      <c r="O79" s="95"/>
      <c r="P79" s="95"/>
      <c r="Q79" s="95"/>
      <c r="R79" s="95"/>
      <c r="S79" s="95"/>
    </row>
    <row r="80" ht="15.95" customHeight="1" spans="1:19">
      <c r="A80" s="88" t="s">
        <v>325</v>
      </c>
      <c r="B80" s="89"/>
      <c r="C80" s="90"/>
      <c r="D80" s="95">
        <f t="shared" si="6"/>
        <v>47</v>
      </c>
      <c r="E80" s="95">
        <f t="shared" si="7"/>
        <v>47</v>
      </c>
      <c r="F80" s="95">
        <f t="shared" si="8"/>
        <v>47</v>
      </c>
      <c r="G80" s="95">
        <v>47</v>
      </c>
      <c r="H80" s="95"/>
      <c r="I80" s="95"/>
      <c r="J80" s="95"/>
      <c r="K80" s="95"/>
      <c r="L80" s="95"/>
      <c r="M80" s="95"/>
      <c r="N80" s="95"/>
      <c r="O80" s="95"/>
      <c r="P80" s="95"/>
      <c r="Q80" s="95"/>
      <c r="R80" s="95"/>
      <c r="S80" s="95"/>
    </row>
    <row r="81" ht="15.95" customHeight="1" spans="1:19">
      <c r="A81" s="126" t="s">
        <v>283</v>
      </c>
      <c r="B81" s="126"/>
      <c r="C81" s="88" t="s">
        <v>284</v>
      </c>
      <c r="D81" s="95">
        <f t="shared" si="6"/>
        <v>42</v>
      </c>
      <c r="E81" s="95">
        <f t="shared" si="7"/>
        <v>42</v>
      </c>
      <c r="F81" s="95">
        <f t="shared" si="8"/>
        <v>42</v>
      </c>
      <c r="G81" s="95">
        <v>42</v>
      </c>
      <c r="H81" s="95"/>
      <c r="I81" s="95"/>
      <c r="J81" s="95"/>
      <c r="K81" s="95"/>
      <c r="L81" s="95"/>
      <c r="M81" s="95"/>
      <c r="N81" s="95"/>
      <c r="O81" s="95"/>
      <c r="P81" s="95"/>
      <c r="Q81" s="95"/>
      <c r="R81" s="95"/>
      <c r="S81" s="95"/>
    </row>
    <row r="82" ht="15.95" customHeight="1" spans="1:19">
      <c r="A82" s="126"/>
      <c r="B82" s="126" t="s">
        <v>285</v>
      </c>
      <c r="C82" s="88" t="s">
        <v>286</v>
      </c>
      <c r="D82" s="95">
        <f t="shared" si="6"/>
        <v>9</v>
      </c>
      <c r="E82" s="95">
        <f t="shared" si="7"/>
        <v>9</v>
      </c>
      <c r="F82" s="95">
        <f t="shared" si="8"/>
        <v>9</v>
      </c>
      <c r="G82" s="95">
        <v>9</v>
      </c>
      <c r="H82" s="95"/>
      <c r="I82" s="95"/>
      <c r="J82" s="95"/>
      <c r="K82" s="95"/>
      <c r="L82" s="95"/>
      <c r="M82" s="95"/>
      <c r="N82" s="95"/>
      <c r="O82" s="95"/>
      <c r="P82" s="95"/>
      <c r="Q82" s="95"/>
      <c r="R82" s="95"/>
      <c r="S82" s="95"/>
    </row>
    <row r="83" ht="15.95" customHeight="1" spans="1:19">
      <c r="A83" s="126"/>
      <c r="B83" s="126" t="s">
        <v>287</v>
      </c>
      <c r="C83" s="88" t="s">
        <v>288</v>
      </c>
      <c r="D83" s="95">
        <f t="shared" si="6"/>
        <v>7</v>
      </c>
      <c r="E83" s="95">
        <f t="shared" si="7"/>
        <v>7</v>
      </c>
      <c r="F83" s="95">
        <f t="shared" si="8"/>
        <v>7</v>
      </c>
      <c r="G83" s="95">
        <v>7</v>
      </c>
      <c r="H83" s="95"/>
      <c r="I83" s="95"/>
      <c r="J83" s="95"/>
      <c r="K83" s="95"/>
      <c r="L83" s="95"/>
      <c r="M83" s="95"/>
      <c r="N83" s="95"/>
      <c r="O83" s="95"/>
      <c r="P83" s="95"/>
      <c r="Q83" s="95"/>
      <c r="R83" s="95"/>
      <c r="S83" s="95"/>
    </row>
    <row r="84" ht="15.95" customHeight="1" spans="1:19">
      <c r="A84" s="126"/>
      <c r="B84" s="126" t="s">
        <v>322</v>
      </c>
      <c r="C84" s="88" t="s">
        <v>323</v>
      </c>
      <c r="D84" s="95">
        <f t="shared" si="6"/>
        <v>13</v>
      </c>
      <c r="E84" s="95">
        <f t="shared" si="7"/>
        <v>13</v>
      </c>
      <c r="F84" s="95">
        <f t="shared" si="8"/>
        <v>13</v>
      </c>
      <c r="G84" s="95">
        <v>13</v>
      </c>
      <c r="H84" s="95"/>
      <c r="I84" s="95"/>
      <c r="J84" s="95"/>
      <c r="K84" s="95"/>
      <c r="L84" s="95"/>
      <c r="M84" s="95"/>
      <c r="N84" s="95"/>
      <c r="O84" s="95"/>
      <c r="P84" s="95"/>
      <c r="Q84" s="95"/>
      <c r="R84" s="95"/>
      <c r="S84" s="95"/>
    </row>
    <row r="85" ht="15.95" customHeight="1" spans="1:19">
      <c r="A85" s="126"/>
      <c r="B85" s="126" t="s">
        <v>291</v>
      </c>
      <c r="C85" s="88" t="s">
        <v>292</v>
      </c>
      <c r="D85" s="95">
        <f t="shared" si="6"/>
        <v>6</v>
      </c>
      <c r="E85" s="95">
        <f t="shared" si="7"/>
        <v>6</v>
      </c>
      <c r="F85" s="95">
        <f t="shared" si="8"/>
        <v>6</v>
      </c>
      <c r="G85" s="95">
        <v>6</v>
      </c>
      <c r="H85" s="95"/>
      <c r="I85" s="95"/>
      <c r="J85" s="95"/>
      <c r="K85" s="95"/>
      <c r="L85" s="95"/>
      <c r="M85" s="95"/>
      <c r="N85" s="95"/>
      <c r="O85" s="95"/>
      <c r="P85" s="95"/>
      <c r="Q85" s="95"/>
      <c r="R85" s="95"/>
      <c r="S85" s="95"/>
    </row>
    <row r="86" ht="15.95" customHeight="1" spans="1:19">
      <c r="A86" s="126"/>
      <c r="B86" s="126" t="s">
        <v>293</v>
      </c>
      <c r="C86" s="88" t="s">
        <v>294</v>
      </c>
      <c r="D86" s="95">
        <f t="shared" si="6"/>
        <v>2</v>
      </c>
      <c r="E86" s="95">
        <f t="shared" si="7"/>
        <v>2</v>
      </c>
      <c r="F86" s="95">
        <f t="shared" si="8"/>
        <v>2</v>
      </c>
      <c r="G86" s="95">
        <v>2</v>
      </c>
      <c r="H86" s="95"/>
      <c r="I86" s="95"/>
      <c r="J86" s="95"/>
      <c r="K86" s="95"/>
      <c r="L86" s="95"/>
      <c r="M86" s="95"/>
      <c r="N86" s="95"/>
      <c r="O86" s="95"/>
      <c r="P86" s="95"/>
      <c r="Q86" s="95"/>
      <c r="R86" s="95"/>
      <c r="S86" s="95"/>
    </row>
    <row r="87" ht="15.95" customHeight="1" spans="1:19">
      <c r="A87" s="126"/>
      <c r="B87" s="126" t="s">
        <v>295</v>
      </c>
      <c r="C87" s="88" t="s">
        <v>296</v>
      </c>
      <c r="D87" s="95">
        <f t="shared" si="6"/>
        <v>1</v>
      </c>
      <c r="E87" s="95">
        <f t="shared" si="7"/>
        <v>1</v>
      </c>
      <c r="F87" s="95">
        <f t="shared" si="8"/>
        <v>1</v>
      </c>
      <c r="G87" s="95">
        <v>1</v>
      </c>
      <c r="H87" s="95"/>
      <c r="I87" s="95"/>
      <c r="J87" s="95"/>
      <c r="K87" s="95"/>
      <c r="L87" s="95"/>
      <c r="M87" s="95"/>
      <c r="N87" s="95"/>
      <c r="O87" s="95"/>
      <c r="P87" s="95"/>
      <c r="Q87" s="95"/>
      <c r="R87" s="95"/>
      <c r="S87" s="95"/>
    </row>
    <row r="88" ht="15.95" customHeight="1" spans="1:19">
      <c r="A88" s="126"/>
      <c r="B88" s="126" t="s">
        <v>297</v>
      </c>
      <c r="C88" s="88" t="s">
        <v>298</v>
      </c>
      <c r="D88" s="95">
        <f t="shared" si="6"/>
        <v>1</v>
      </c>
      <c r="E88" s="95">
        <f t="shared" si="7"/>
        <v>1</v>
      </c>
      <c r="F88" s="95">
        <f t="shared" si="8"/>
        <v>1</v>
      </c>
      <c r="G88" s="95">
        <v>1</v>
      </c>
      <c r="H88" s="95"/>
      <c r="I88" s="95"/>
      <c r="J88" s="95"/>
      <c r="K88" s="95"/>
      <c r="L88" s="95"/>
      <c r="M88" s="95"/>
      <c r="N88" s="95"/>
      <c r="O88" s="95"/>
      <c r="P88" s="95"/>
      <c r="Q88" s="95"/>
      <c r="R88" s="95"/>
      <c r="S88" s="95"/>
    </row>
    <row r="89" ht="15.95" customHeight="1" spans="1:19">
      <c r="A89" s="126"/>
      <c r="B89" s="126" t="s">
        <v>299</v>
      </c>
      <c r="C89" s="88" t="s">
        <v>247</v>
      </c>
      <c r="D89" s="95">
        <f t="shared" si="6"/>
        <v>4</v>
      </c>
      <c r="E89" s="95">
        <f t="shared" si="7"/>
        <v>4</v>
      </c>
      <c r="F89" s="95">
        <f t="shared" si="8"/>
        <v>4</v>
      </c>
      <c r="G89" s="95">
        <v>4</v>
      </c>
      <c r="H89" s="95"/>
      <c r="I89" s="95"/>
      <c r="J89" s="95"/>
      <c r="K89" s="95"/>
      <c r="L89" s="95"/>
      <c r="M89" s="95"/>
      <c r="N89" s="95"/>
      <c r="O89" s="95"/>
      <c r="P89" s="95"/>
      <c r="Q89" s="95"/>
      <c r="R89" s="95"/>
      <c r="S89" s="95"/>
    </row>
    <row r="90" ht="15.95" customHeight="1" spans="1:19">
      <c r="A90" s="126" t="s">
        <v>300</v>
      </c>
      <c r="B90" s="126"/>
      <c r="C90" s="88" t="s">
        <v>301</v>
      </c>
      <c r="D90" s="95">
        <f t="shared" si="6"/>
        <v>4</v>
      </c>
      <c r="E90" s="95">
        <f t="shared" si="7"/>
        <v>4</v>
      </c>
      <c r="F90" s="95">
        <f t="shared" si="8"/>
        <v>4</v>
      </c>
      <c r="G90" s="95">
        <v>4</v>
      </c>
      <c r="H90" s="95"/>
      <c r="I90" s="95"/>
      <c r="J90" s="95"/>
      <c r="K90" s="95"/>
      <c r="L90" s="95"/>
      <c r="M90" s="95"/>
      <c r="N90" s="95"/>
      <c r="O90" s="95"/>
      <c r="P90" s="95"/>
      <c r="Q90" s="95"/>
      <c r="R90" s="95"/>
      <c r="S90" s="95"/>
    </row>
    <row r="91" ht="15.95" customHeight="1" spans="1:19">
      <c r="A91" s="126"/>
      <c r="B91" s="126" t="s">
        <v>285</v>
      </c>
      <c r="C91" s="88" t="s">
        <v>302</v>
      </c>
      <c r="D91" s="95">
        <f t="shared" si="6"/>
        <v>2</v>
      </c>
      <c r="E91" s="95">
        <f t="shared" si="7"/>
        <v>2</v>
      </c>
      <c r="F91" s="95">
        <f t="shared" si="8"/>
        <v>2</v>
      </c>
      <c r="G91" s="95">
        <v>2</v>
      </c>
      <c r="H91" s="95"/>
      <c r="I91" s="95"/>
      <c r="J91" s="95"/>
      <c r="K91" s="95"/>
      <c r="L91" s="95"/>
      <c r="M91" s="95"/>
      <c r="N91" s="95"/>
      <c r="O91" s="95"/>
      <c r="P91" s="95"/>
      <c r="Q91" s="95"/>
      <c r="R91" s="95"/>
      <c r="S91" s="95"/>
    </row>
    <row r="92" ht="15.95" customHeight="1" spans="1:19">
      <c r="A92" s="126"/>
      <c r="B92" s="126" t="s">
        <v>305</v>
      </c>
      <c r="C92" s="88" t="s">
        <v>306</v>
      </c>
      <c r="D92" s="95">
        <f t="shared" si="6"/>
        <v>1</v>
      </c>
      <c r="E92" s="95">
        <f t="shared" si="7"/>
        <v>1</v>
      </c>
      <c r="F92" s="95">
        <f t="shared" si="8"/>
        <v>1</v>
      </c>
      <c r="G92" s="95">
        <v>1</v>
      </c>
      <c r="H92" s="95"/>
      <c r="I92" s="95"/>
      <c r="J92" s="95"/>
      <c r="K92" s="95"/>
      <c r="L92" s="95"/>
      <c r="M92" s="95"/>
      <c r="N92" s="95"/>
      <c r="O92" s="95"/>
      <c r="P92" s="95"/>
      <c r="Q92" s="95"/>
      <c r="R92" s="95"/>
      <c r="S92" s="95"/>
    </row>
    <row r="93" ht="15.95" customHeight="1" spans="1:19">
      <c r="A93" s="126"/>
      <c r="B93" s="126" t="s">
        <v>307</v>
      </c>
      <c r="C93" s="88" t="s">
        <v>308</v>
      </c>
      <c r="D93" s="95">
        <f t="shared" si="6"/>
        <v>1</v>
      </c>
      <c r="E93" s="95">
        <f t="shared" si="7"/>
        <v>1</v>
      </c>
      <c r="F93" s="95">
        <f t="shared" si="8"/>
        <v>1</v>
      </c>
      <c r="G93" s="95">
        <v>1</v>
      </c>
      <c r="H93" s="95"/>
      <c r="I93" s="95"/>
      <c r="J93" s="95"/>
      <c r="K93" s="95"/>
      <c r="L93" s="95"/>
      <c r="M93" s="95"/>
      <c r="N93" s="95"/>
      <c r="O93" s="95"/>
      <c r="P93" s="95"/>
      <c r="Q93" s="95"/>
      <c r="R93" s="95"/>
      <c r="S93" s="95"/>
    </row>
    <row r="94" ht="15.95" customHeight="1" spans="1:19">
      <c r="A94" s="126"/>
      <c r="B94" s="126" t="s">
        <v>309</v>
      </c>
      <c r="C94" s="88" t="s">
        <v>310</v>
      </c>
      <c r="D94" s="95">
        <f t="shared" si="6"/>
        <v>1</v>
      </c>
      <c r="E94" s="95">
        <f t="shared" si="7"/>
        <v>1</v>
      </c>
      <c r="F94" s="95">
        <f t="shared" si="8"/>
        <v>1</v>
      </c>
      <c r="G94" s="95">
        <v>1</v>
      </c>
      <c r="H94" s="95"/>
      <c r="I94" s="95"/>
      <c r="J94" s="95"/>
      <c r="K94" s="95"/>
      <c r="L94" s="95"/>
      <c r="M94" s="95"/>
      <c r="N94" s="95"/>
      <c r="O94" s="95"/>
      <c r="P94" s="95"/>
      <c r="Q94" s="95"/>
      <c r="R94" s="95"/>
      <c r="S94" s="95"/>
    </row>
    <row r="95" ht="15.95" customHeight="1" spans="1:19">
      <c r="A95" s="88" t="s">
        <v>326</v>
      </c>
      <c r="B95" s="89"/>
      <c r="C95" s="90"/>
      <c r="D95" s="95">
        <f t="shared" si="6"/>
        <v>18</v>
      </c>
      <c r="E95" s="95">
        <f t="shared" si="7"/>
        <v>18</v>
      </c>
      <c r="F95" s="95">
        <f t="shared" si="8"/>
        <v>18</v>
      </c>
      <c r="G95" s="95">
        <v>18</v>
      </c>
      <c r="H95" s="95"/>
      <c r="I95" s="95"/>
      <c r="J95" s="95"/>
      <c r="K95" s="95"/>
      <c r="L95" s="95"/>
      <c r="M95" s="95"/>
      <c r="N95" s="95"/>
      <c r="O95" s="95"/>
      <c r="P95" s="95"/>
      <c r="Q95" s="95"/>
      <c r="R95" s="95"/>
      <c r="S95" s="95"/>
    </row>
    <row r="96" ht="15.95" customHeight="1" spans="1:19">
      <c r="A96" s="126" t="s">
        <v>283</v>
      </c>
      <c r="B96" s="126"/>
      <c r="C96" s="88" t="s">
        <v>284</v>
      </c>
      <c r="D96" s="95">
        <f t="shared" si="6"/>
        <v>17</v>
      </c>
      <c r="E96" s="95">
        <f t="shared" si="7"/>
        <v>17</v>
      </c>
      <c r="F96" s="95">
        <f t="shared" si="8"/>
        <v>17</v>
      </c>
      <c r="G96" s="95">
        <v>17</v>
      </c>
      <c r="H96" s="95"/>
      <c r="I96" s="95"/>
      <c r="J96" s="95"/>
      <c r="K96" s="95"/>
      <c r="L96" s="95"/>
      <c r="M96" s="95"/>
      <c r="N96" s="95"/>
      <c r="O96" s="95"/>
      <c r="P96" s="95"/>
      <c r="Q96" s="95"/>
      <c r="R96" s="95"/>
      <c r="S96" s="95"/>
    </row>
    <row r="97" ht="15.95" customHeight="1" spans="1:19">
      <c r="A97" s="126"/>
      <c r="B97" s="126" t="s">
        <v>285</v>
      </c>
      <c r="C97" s="88" t="s">
        <v>286</v>
      </c>
      <c r="D97" s="95">
        <f t="shared" si="6"/>
        <v>4</v>
      </c>
      <c r="E97" s="95">
        <f t="shared" si="7"/>
        <v>4</v>
      </c>
      <c r="F97" s="95">
        <f t="shared" si="8"/>
        <v>4</v>
      </c>
      <c r="G97" s="95">
        <v>4</v>
      </c>
      <c r="H97" s="95"/>
      <c r="I97" s="95"/>
      <c r="J97" s="95"/>
      <c r="K97" s="95"/>
      <c r="L97" s="95"/>
      <c r="M97" s="95"/>
      <c r="N97" s="95"/>
      <c r="O97" s="95"/>
      <c r="P97" s="95"/>
      <c r="Q97" s="95"/>
      <c r="R97" s="95"/>
      <c r="S97" s="95"/>
    </row>
    <row r="98" ht="15.95" customHeight="1" spans="1:19">
      <c r="A98" s="126"/>
      <c r="B98" s="126" t="s">
        <v>287</v>
      </c>
      <c r="C98" s="88" t="s">
        <v>288</v>
      </c>
      <c r="D98" s="95">
        <f t="shared" si="6"/>
        <v>3</v>
      </c>
      <c r="E98" s="95">
        <f t="shared" si="7"/>
        <v>3</v>
      </c>
      <c r="F98" s="95">
        <f t="shared" si="8"/>
        <v>3</v>
      </c>
      <c r="G98" s="95">
        <v>3</v>
      </c>
      <c r="H98" s="95"/>
      <c r="I98" s="95"/>
      <c r="J98" s="95"/>
      <c r="K98" s="95"/>
      <c r="L98" s="95"/>
      <c r="M98" s="95"/>
      <c r="N98" s="95"/>
      <c r="O98" s="95"/>
      <c r="P98" s="95"/>
      <c r="Q98" s="95"/>
      <c r="R98" s="95"/>
      <c r="S98" s="95"/>
    </row>
    <row r="99" ht="15.95" customHeight="1" spans="1:19">
      <c r="A99" s="126"/>
      <c r="B99" s="126" t="s">
        <v>322</v>
      </c>
      <c r="C99" s="88" t="s">
        <v>323</v>
      </c>
      <c r="D99" s="95">
        <f t="shared" si="6"/>
        <v>5</v>
      </c>
      <c r="E99" s="95">
        <f t="shared" si="7"/>
        <v>5</v>
      </c>
      <c r="F99" s="95">
        <f t="shared" si="8"/>
        <v>5</v>
      </c>
      <c r="G99" s="95">
        <v>5</v>
      </c>
      <c r="H99" s="95"/>
      <c r="I99" s="95"/>
      <c r="J99" s="95"/>
      <c r="K99" s="95"/>
      <c r="L99" s="95"/>
      <c r="M99" s="95"/>
      <c r="N99" s="95"/>
      <c r="O99" s="95"/>
      <c r="P99" s="95"/>
      <c r="Q99" s="95"/>
      <c r="R99" s="95"/>
      <c r="S99" s="95"/>
    </row>
    <row r="100" ht="15.95" customHeight="1" spans="1:19">
      <c r="A100" s="126"/>
      <c r="B100" s="126" t="s">
        <v>291</v>
      </c>
      <c r="C100" s="88" t="s">
        <v>292</v>
      </c>
      <c r="D100" s="95">
        <f t="shared" si="6"/>
        <v>2</v>
      </c>
      <c r="E100" s="95">
        <f t="shared" si="7"/>
        <v>2</v>
      </c>
      <c r="F100" s="95">
        <f t="shared" si="8"/>
        <v>2</v>
      </c>
      <c r="G100" s="95">
        <v>2</v>
      </c>
      <c r="H100" s="95"/>
      <c r="I100" s="95"/>
      <c r="J100" s="95"/>
      <c r="K100" s="95"/>
      <c r="L100" s="95"/>
      <c r="M100" s="95"/>
      <c r="N100" s="95"/>
      <c r="O100" s="95"/>
      <c r="P100" s="95"/>
      <c r="Q100" s="95"/>
      <c r="R100" s="95"/>
      <c r="S100" s="95"/>
    </row>
    <row r="101" ht="15.95" customHeight="1" spans="1:19">
      <c r="A101" s="126"/>
      <c r="B101" s="126" t="s">
        <v>293</v>
      </c>
      <c r="C101" s="88" t="s">
        <v>294</v>
      </c>
      <c r="D101" s="95">
        <f t="shared" si="6"/>
        <v>1</v>
      </c>
      <c r="E101" s="95">
        <f t="shared" si="7"/>
        <v>1</v>
      </c>
      <c r="F101" s="95">
        <f t="shared" si="8"/>
        <v>1</v>
      </c>
      <c r="G101" s="95">
        <v>1</v>
      </c>
      <c r="H101" s="95"/>
      <c r="I101" s="95"/>
      <c r="J101" s="95"/>
      <c r="K101" s="95"/>
      <c r="L101" s="95"/>
      <c r="M101" s="95"/>
      <c r="N101" s="95"/>
      <c r="O101" s="95"/>
      <c r="P101" s="95"/>
      <c r="Q101" s="95"/>
      <c r="R101" s="95"/>
      <c r="S101" s="95"/>
    </row>
    <row r="102" ht="15.95" customHeight="1" spans="1:19">
      <c r="A102" s="126"/>
      <c r="B102" s="126" t="s">
        <v>295</v>
      </c>
      <c r="C102" s="88" t="s">
        <v>296</v>
      </c>
      <c r="D102" s="95">
        <f t="shared" si="6"/>
        <v>1</v>
      </c>
      <c r="E102" s="95">
        <f t="shared" si="7"/>
        <v>1</v>
      </c>
      <c r="F102" s="95">
        <f t="shared" si="8"/>
        <v>1</v>
      </c>
      <c r="G102" s="95">
        <v>1</v>
      </c>
      <c r="H102" s="95"/>
      <c r="I102" s="95"/>
      <c r="J102" s="95"/>
      <c r="K102" s="95"/>
      <c r="L102" s="95"/>
      <c r="M102" s="95"/>
      <c r="N102" s="95"/>
      <c r="O102" s="95"/>
      <c r="P102" s="95"/>
      <c r="Q102" s="95"/>
      <c r="R102" s="95"/>
      <c r="S102" s="95"/>
    </row>
    <row r="103" ht="15.95" customHeight="1" spans="1:19">
      <c r="A103" s="126"/>
      <c r="B103" s="126" t="s">
        <v>297</v>
      </c>
      <c r="C103" s="88" t="s">
        <v>298</v>
      </c>
      <c r="D103" s="95">
        <f t="shared" si="6"/>
        <v>0</v>
      </c>
      <c r="E103" s="95">
        <f t="shared" si="7"/>
        <v>0</v>
      </c>
      <c r="F103" s="95">
        <f t="shared" si="8"/>
        <v>0</v>
      </c>
      <c r="G103" s="95"/>
      <c r="H103" s="95"/>
      <c r="I103" s="95"/>
      <c r="J103" s="95"/>
      <c r="K103" s="95"/>
      <c r="L103" s="95"/>
      <c r="M103" s="95"/>
      <c r="N103" s="95"/>
      <c r="O103" s="95"/>
      <c r="P103" s="95"/>
      <c r="Q103" s="95"/>
      <c r="R103" s="95"/>
      <c r="S103" s="95"/>
    </row>
    <row r="104" ht="15.95" customHeight="1" spans="1:19">
      <c r="A104" s="126"/>
      <c r="B104" s="126" t="s">
        <v>299</v>
      </c>
      <c r="C104" s="88" t="s">
        <v>247</v>
      </c>
      <c r="D104" s="95">
        <f t="shared" si="6"/>
        <v>1</v>
      </c>
      <c r="E104" s="95">
        <f t="shared" si="7"/>
        <v>1</v>
      </c>
      <c r="F104" s="95">
        <f t="shared" si="8"/>
        <v>1</v>
      </c>
      <c r="G104" s="95">
        <v>1</v>
      </c>
      <c r="H104" s="95"/>
      <c r="I104" s="95"/>
      <c r="J104" s="95"/>
      <c r="K104" s="95"/>
      <c r="L104" s="95"/>
      <c r="M104" s="95"/>
      <c r="N104" s="95"/>
      <c r="O104" s="95"/>
      <c r="P104" s="95"/>
      <c r="Q104" s="95"/>
      <c r="R104" s="95"/>
      <c r="S104" s="95"/>
    </row>
    <row r="105" ht="15.95" customHeight="1" spans="1:19">
      <c r="A105" s="126" t="s">
        <v>300</v>
      </c>
      <c r="B105" s="126"/>
      <c r="C105" s="88" t="s">
        <v>301</v>
      </c>
      <c r="D105" s="95">
        <f t="shared" ref="D105:D136" si="9">E105</f>
        <v>1</v>
      </c>
      <c r="E105" s="95">
        <f t="shared" ref="E105:E136" si="10">F105</f>
        <v>1</v>
      </c>
      <c r="F105" s="95">
        <f t="shared" ref="F105:F136" si="11">G105</f>
        <v>1</v>
      </c>
      <c r="G105" s="95">
        <v>1</v>
      </c>
      <c r="H105" s="95"/>
      <c r="I105" s="95"/>
      <c r="J105" s="95"/>
      <c r="K105" s="95"/>
      <c r="L105" s="95"/>
      <c r="M105" s="95"/>
      <c r="N105" s="95"/>
      <c r="O105" s="95"/>
      <c r="P105" s="95"/>
      <c r="Q105" s="95"/>
      <c r="R105" s="95"/>
      <c r="S105" s="95"/>
    </row>
    <row r="106" ht="15.95" customHeight="1" spans="1:19">
      <c r="A106" s="126"/>
      <c r="B106" s="126" t="s">
        <v>285</v>
      </c>
      <c r="C106" s="88" t="s">
        <v>302</v>
      </c>
      <c r="D106" s="95">
        <f t="shared" si="9"/>
        <v>1</v>
      </c>
      <c r="E106" s="95">
        <f t="shared" si="10"/>
        <v>1</v>
      </c>
      <c r="F106" s="95">
        <f t="shared" si="11"/>
        <v>1</v>
      </c>
      <c r="G106" s="95">
        <v>1</v>
      </c>
      <c r="H106" s="95"/>
      <c r="I106" s="95"/>
      <c r="J106" s="95"/>
      <c r="K106" s="95"/>
      <c r="L106" s="95"/>
      <c r="M106" s="95"/>
      <c r="N106" s="95"/>
      <c r="O106" s="95"/>
      <c r="P106" s="95"/>
      <c r="Q106" s="95"/>
      <c r="R106" s="95"/>
      <c r="S106" s="95"/>
    </row>
    <row r="107" ht="15.95" customHeight="1" spans="1:19">
      <c r="A107" s="126"/>
      <c r="B107" s="126" t="s">
        <v>305</v>
      </c>
      <c r="C107" s="88" t="s">
        <v>306</v>
      </c>
      <c r="D107" s="95">
        <f t="shared" si="9"/>
        <v>0</v>
      </c>
      <c r="E107" s="95">
        <f t="shared" si="10"/>
        <v>0</v>
      </c>
      <c r="F107" s="95">
        <f t="shared" si="11"/>
        <v>0</v>
      </c>
      <c r="G107" s="95"/>
      <c r="H107" s="95"/>
      <c r="I107" s="95"/>
      <c r="J107" s="95"/>
      <c r="K107" s="95"/>
      <c r="L107" s="95"/>
      <c r="M107" s="95"/>
      <c r="N107" s="95"/>
      <c r="O107" s="95"/>
      <c r="P107" s="95"/>
      <c r="Q107" s="95"/>
      <c r="R107" s="95"/>
      <c r="S107" s="95"/>
    </row>
    <row r="108" ht="15.95" customHeight="1" spans="1:19">
      <c r="A108" s="126"/>
      <c r="B108" s="126" t="s">
        <v>307</v>
      </c>
      <c r="C108" s="88" t="s">
        <v>308</v>
      </c>
      <c r="D108" s="95">
        <f t="shared" si="9"/>
        <v>0</v>
      </c>
      <c r="E108" s="95">
        <f t="shared" si="10"/>
        <v>0</v>
      </c>
      <c r="F108" s="95">
        <f t="shared" si="11"/>
        <v>0</v>
      </c>
      <c r="G108" s="95"/>
      <c r="H108" s="95"/>
      <c r="I108" s="95"/>
      <c r="J108" s="95"/>
      <c r="K108" s="95"/>
      <c r="L108" s="95"/>
      <c r="M108" s="95"/>
      <c r="N108" s="95"/>
      <c r="O108" s="95"/>
      <c r="P108" s="95"/>
      <c r="Q108" s="95"/>
      <c r="R108" s="95"/>
      <c r="S108" s="95"/>
    </row>
    <row r="109" ht="15.95" customHeight="1" spans="1:19">
      <c r="A109" s="88" t="s">
        <v>327</v>
      </c>
      <c r="B109" s="89"/>
      <c r="C109" s="90"/>
      <c r="D109" s="95">
        <f t="shared" si="9"/>
        <v>48</v>
      </c>
      <c r="E109" s="95">
        <f t="shared" si="10"/>
        <v>48</v>
      </c>
      <c r="F109" s="95">
        <f t="shared" si="11"/>
        <v>48</v>
      </c>
      <c r="G109" s="95">
        <v>48</v>
      </c>
      <c r="H109" s="95"/>
      <c r="I109" s="95"/>
      <c r="J109" s="95"/>
      <c r="K109" s="95"/>
      <c r="L109" s="95"/>
      <c r="M109" s="95"/>
      <c r="N109" s="95"/>
      <c r="O109" s="95"/>
      <c r="P109" s="95"/>
      <c r="Q109" s="95"/>
      <c r="R109" s="95"/>
      <c r="S109" s="95"/>
    </row>
    <row r="110" ht="15.95" customHeight="1" spans="1:19">
      <c r="A110" s="126" t="s">
        <v>283</v>
      </c>
      <c r="B110" s="126"/>
      <c r="C110" s="88" t="s">
        <v>284</v>
      </c>
      <c r="D110" s="95">
        <f t="shared" si="9"/>
        <v>44</v>
      </c>
      <c r="E110" s="95">
        <f t="shared" si="10"/>
        <v>44</v>
      </c>
      <c r="F110" s="95">
        <f t="shared" si="11"/>
        <v>44</v>
      </c>
      <c r="G110" s="95">
        <v>44</v>
      </c>
      <c r="H110" s="95"/>
      <c r="I110" s="95"/>
      <c r="J110" s="95"/>
      <c r="K110" s="95"/>
      <c r="L110" s="95"/>
      <c r="M110" s="95"/>
      <c r="N110" s="95"/>
      <c r="O110" s="95"/>
      <c r="P110" s="95"/>
      <c r="Q110" s="95"/>
      <c r="R110" s="95"/>
      <c r="S110" s="95"/>
    </row>
    <row r="111" ht="15.95" customHeight="1" spans="1:19">
      <c r="A111" s="126"/>
      <c r="B111" s="126" t="s">
        <v>285</v>
      </c>
      <c r="C111" s="88" t="s">
        <v>286</v>
      </c>
      <c r="D111" s="95">
        <f t="shared" si="9"/>
        <v>10</v>
      </c>
      <c r="E111" s="95">
        <f t="shared" si="10"/>
        <v>10</v>
      </c>
      <c r="F111" s="95">
        <f t="shared" si="11"/>
        <v>10</v>
      </c>
      <c r="G111" s="95">
        <v>10</v>
      </c>
      <c r="H111" s="95"/>
      <c r="I111" s="95"/>
      <c r="J111" s="95"/>
      <c r="K111" s="95"/>
      <c r="L111" s="95"/>
      <c r="M111" s="95"/>
      <c r="N111" s="95"/>
      <c r="O111" s="95"/>
      <c r="P111" s="95"/>
      <c r="Q111" s="95"/>
      <c r="R111" s="95"/>
      <c r="S111" s="95"/>
    </row>
    <row r="112" ht="15.95" customHeight="1" spans="1:19">
      <c r="A112" s="126"/>
      <c r="B112" s="126" t="s">
        <v>287</v>
      </c>
      <c r="C112" s="88" t="s">
        <v>288</v>
      </c>
      <c r="D112" s="95">
        <f t="shared" si="9"/>
        <v>7</v>
      </c>
      <c r="E112" s="95">
        <f t="shared" si="10"/>
        <v>7</v>
      </c>
      <c r="F112" s="95">
        <f t="shared" si="11"/>
        <v>7</v>
      </c>
      <c r="G112" s="95">
        <v>7</v>
      </c>
      <c r="H112" s="95"/>
      <c r="I112" s="95"/>
      <c r="J112" s="95"/>
      <c r="K112" s="95"/>
      <c r="L112" s="95"/>
      <c r="M112" s="95"/>
      <c r="N112" s="95"/>
      <c r="O112" s="95"/>
      <c r="P112" s="95"/>
      <c r="Q112" s="95"/>
      <c r="R112" s="95"/>
      <c r="S112" s="95"/>
    </row>
    <row r="113" ht="15.95" customHeight="1" spans="1:19">
      <c r="A113" s="126"/>
      <c r="B113" s="126" t="s">
        <v>322</v>
      </c>
      <c r="C113" s="88" t="s">
        <v>323</v>
      </c>
      <c r="D113" s="95">
        <f t="shared" si="9"/>
        <v>13</v>
      </c>
      <c r="E113" s="95">
        <f t="shared" si="10"/>
        <v>13</v>
      </c>
      <c r="F113" s="95">
        <f t="shared" si="11"/>
        <v>13</v>
      </c>
      <c r="G113" s="95">
        <v>13</v>
      </c>
      <c r="H113" s="95"/>
      <c r="I113" s="95"/>
      <c r="J113" s="95"/>
      <c r="K113" s="95"/>
      <c r="L113" s="95"/>
      <c r="M113" s="95"/>
      <c r="N113" s="95"/>
      <c r="O113" s="95"/>
      <c r="P113" s="95"/>
      <c r="Q113" s="95"/>
      <c r="R113" s="95"/>
      <c r="S113" s="95"/>
    </row>
    <row r="114" ht="15.95" customHeight="1" spans="1:19">
      <c r="A114" s="126"/>
      <c r="B114" s="126" t="s">
        <v>291</v>
      </c>
      <c r="C114" s="88" t="s">
        <v>292</v>
      </c>
      <c r="D114" s="95">
        <f t="shared" si="9"/>
        <v>6</v>
      </c>
      <c r="E114" s="95">
        <f t="shared" si="10"/>
        <v>6</v>
      </c>
      <c r="F114" s="95">
        <f t="shared" si="11"/>
        <v>6</v>
      </c>
      <c r="G114" s="95">
        <v>6</v>
      </c>
      <c r="H114" s="95"/>
      <c r="I114" s="95"/>
      <c r="J114" s="95"/>
      <c r="K114" s="95"/>
      <c r="L114" s="95"/>
      <c r="M114" s="95"/>
      <c r="N114" s="95"/>
      <c r="O114" s="95"/>
      <c r="P114" s="95"/>
      <c r="Q114" s="95"/>
      <c r="R114" s="95"/>
      <c r="S114" s="95"/>
    </row>
    <row r="115" ht="15.95" customHeight="1" spans="1:19">
      <c r="A115" s="126"/>
      <c r="B115" s="126" t="s">
        <v>293</v>
      </c>
      <c r="C115" s="88" t="s">
        <v>294</v>
      </c>
      <c r="D115" s="95">
        <f t="shared" si="9"/>
        <v>2</v>
      </c>
      <c r="E115" s="95">
        <f t="shared" si="10"/>
        <v>2</v>
      </c>
      <c r="F115" s="95">
        <f t="shared" si="11"/>
        <v>2</v>
      </c>
      <c r="G115" s="95">
        <v>2</v>
      </c>
      <c r="H115" s="95">
        <v>0</v>
      </c>
      <c r="I115" s="95">
        <v>0</v>
      </c>
      <c r="J115" s="95">
        <v>0</v>
      </c>
      <c r="K115" s="95">
        <v>0</v>
      </c>
      <c r="L115" s="95">
        <v>0</v>
      </c>
      <c r="M115" s="95">
        <v>0</v>
      </c>
      <c r="N115" s="95">
        <v>0</v>
      </c>
      <c r="O115" s="95">
        <v>0</v>
      </c>
      <c r="P115" s="95">
        <v>0</v>
      </c>
      <c r="Q115" s="95">
        <v>0</v>
      </c>
      <c r="R115" s="95">
        <v>0</v>
      </c>
      <c r="S115" s="95">
        <v>0</v>
      </c>
    </row>
    <row r="116" ht="15.95" customHeight="1" spans="1:19">
      <c r="A116" s="126"/>
      <c r="B116" s="126" t="s">
        <v>295</v>
      </c>
      <c r="C116" s="88" t="s">
        <v>296</v>
      </c>
      <c r="D116" s="95">
        <f t="shared" si="9"/>
        <v>2</v>
      </c>
      <c r="E116" s="95">
        <f t="shared" si="10"/>
        <v>2</v>
      </c>
      <c r="F116" s="95">
        <f t="shared" si="11"/>
        <v>2</v>
      </c>
      <c r="G116" s="95">
        <v>2</v>
      </c>
      <c r="H116" s="95">
        <v>0</v>
      </c>
      <c r="I116" s="95">
        <v>0</v>
      </c>
      <c r="J116" s="95">
        <v>0</v>
      </c>
      <c r="K116" s="95">
        <v>0</v>
      </c>
      <c r="L116" s="95">
        <v>0</v>
      </c>
      <c r="M116" s="95">
        <v>0</v>
      </c>
      <c r="N116" s="95">
        <v>0</v>
      </c>
      <c r="O116" s="95">
        <v>0</v>
      </c>
      <c r="P116" s="95">
        <v>0</v>
      </c>
      <c r="Q116" s="95">
        <v>0</v>
      </c>
      <c r="R116" s="95">
        <v>0</v>
      </c>
      <c r="S116" s="95">
        <v>0</v>
      </c>
    </row>
    <row r="117" ht="15.95" customHeight="1" spans="1:19">
      <c r="A117" s="126"/>
      <c r="B117" s="126" t="s">
        <v>297</v>
      </c>
      <c r="C117" s="88" t="s">
        <v>298</v>
      </c>
      <c r="D117" s="95">
        <f t="shared" si="9"/>
        <v>1</v>
      </c>
      <c r="E117" s="95">
        <f t="shared" si="10"/>
        <v>1</v>
      </c>
      <c r="F117" s="95">
        <f t="shared" si="11"/>
        <v>1</v>
      </c>
      <c r="G117" s="95">
        <v>1</v>
      </c>
      <c r="H117" s="95">
        <v>0</v>
      </c>
      <c r="I117" s="95">
        <v>0</v>
      </c>
      <c r="J117" s="95">
        <v>0</v>
      </c>
      <c r="K117" s="95">
        <v>0</v>
      </c>
      <c r="L117" s="95">
        <v>0</v>
      </c>
      <c r="M117" s="95">
        <v>0</v>
      </c>
      <c r="N117" s="95">
        <v>0</v>
      </c>
      <c r="O117" s="95">
        <v>0</v>
      </c>
      <c r="P117" s="95">
        <v>0</v>
      </c>
      <c r="Q117" s="95">
        <v>0</v>
      </c>
      <c r="R117" s="95">
        <v>0</v>
      </c>
      <c r="S117" s="95">
        <v>0</v>
      </c>
    </row>
    <row r="118" ht="15.95" customHeight="1" spans="1:19">
      <c r="A118" s="126"/>
      <c r="B118" s="126" t="s">
        <v>299</v>
      </c>
      <c r="C118" s="88" t="s">
        <v>247</v>
      </c>
      <c r="D118" s="95">
        <f t="shared" si="9"/>
        <v>4</v>
      </c>
      <c r="E118" s="95">
        <f t="shared" si="10"/>
        <v>4</v>
      </c>
      <c r="F118" s="95">
        <f t="shared" si="11"/>
        <v>4</v>
      </c>
      <c r="G118" s="95">
        <v>4</v>
      </c>
      <c r="H118" s="95">
        <v>0</v>
      </c>
      <c r="I118" s="95">
        <v>0</v>
      </c>
      <c r="J118" s="95">
        <v>0</v>
      </c>
      <c r="K118" s="95">
        <v>0</v>
      </c>
      <c r="L118" s="95">
        <v>0</v>
      </c>
      <c r="M118" s="95">
        <v>0</v>
      </c>
      <c r="N118" s="95">
        <v>0</v>
      </c>
      <c r="O118" s="95">
        <v>0</v>
      </c>
      <c r="P118" s="95">
        <v>0</v>
      </c>
      <c r="Q118" s="95">
        <v>0</v>
      </c>
      <c r="R118" s="95">
        <v>0</v>
      </c>
      <c r="S118" s="95">
        <v>0</v>
      </c>
    </row>
    <row r="119" ht="15.95" customHeight="1" spans="1:19">
      <c r="A119" s="126" t="s">
        <v>300</v>
      </c>
      <c r="B119" s="126"/>
      <c r="C119" s="88" t="s">
        <v>301</v>
      </c>
      <c r="D119" s="95">
        <f t="shared" si="9"/>
        <v>3</v>
      </c>
      <c r="E119" s="95">
        <f t="shared" si="10"/>
        <v>3</v>
      </c>
      <c r="F119" s="95">
        <f t="shared" si="11"/>
        <v>3</v>
      </c>
      <c r="G119" s="95">
        <v>3</v>
      </c>
      <c r="H119" s="95">
        <v>0</v>
      </c>
      <c r="I119" s="95">
        <v>0</v>
      </c>
      <c r="J119" s="95">
        <v>0</v>
      </c>
      <c r="K119" s="95">
        <v>0</v>
      </c>
      <c r="L119" s="95">
        <v>0</v>
      </c>
      <c r="M119" s="95">
        <v>0</v>
      </c>
      <c r="N119" s="95">
        <v>0</v>
      </c>
      <c r="O119" s="95">
        <v>0</v>
      </c>
      <c r="P119" s="95">
        <v>0</v>
      </c>
      <c r="Q119" s="95">
        <v>0</v>
      </c>
      <c r="R119" s="95">
        <v>0</v>
      </c>
      <c r="S119" s="95">
        <v>0</v>
      </c>
    </row>
    <row r="120" ht="15.95" customHeight="1" spans="1:19">
      <c r="A120" s="126"/>
      <c r="B120" s="126" t="s">
        <v>285</v>
      </c>
      <c r="C120" s="88" t="s">
        <v>302</v>
      </c>
      <c r="D120" s="95">
        <f t="shared" si="9"/>
        <v>2</v>
      </c>
      <c r="E120" s="95">
        <f t="shared" si="10"/>
        <v>2</v>
      </c>
      <c r="F120" s="95">
        <f t="shared" si="11"/>
        <v>2</v>
      </c>
      <c r="G120" s="95">
        <v>2</v>
      </c>
      <c r="H120" s="95">
        <v>0</v>
      </c>
      <c r="I120" s="95">
        <v>0</v>
      </c>
      <c r="J120" s="95">
        <v>0</v>
      </c>
      <c r="K120" s="95">
        <v>0</v>
      </c>
      <c r="L120" s="95">
        <v>0</v>
      </c>
      <c r="M120" s="95">
        <v>0</v>
      </c>
      <c r="N120" s="95">
        <v>0</v>
      </c>
      <c r="O120" s="95">
        <v>0</v>
      </c>
      <c r="P120" s="95">
        <v>0</v>
      </c>
      <c r="Q120" s="95">
        <v>0</v>
      </c>
      <c r="R120" s="95">
        <v>0</v>
      </c>
      <c r="S120" s="95">
        <v>0</v>
      </c>
    </row>
    <row r="121" ht="15.95" customHeight="1" spans="1:19">
      <c r="A121" s="126"/>
      <c r="B121" s="126" t="s">
        <v>305</v>
      </c>
      <c r="C121" s="88" t="s">
        <v>306</v>
      </c>
      <c r="D121" s="95">
        <f t="shared" si="9"/>
        <v>1</v>
      </c>
      <c r="E121" s="95">
        <f t="shared" si="10"/>
        <v>1</v>
      </c>
      <c r="F121" s="95">
        <f t="shared" si="11"/>
        <v>1</v>
      </c>
      <c r="G121" s="95">
        <v>1</v>
      </c>
      <c r="H121" s="95">
        <v>0</v>
      </c>
      <c r="I121" s="95">
        <v>0</v>
      </c>
      <c r="J121" s="95">
        <v>0</v>
      </c>
      <c r="K121" s="95">
        <v>0</v>
      </c>
      <c r="L121" s="95">
        <v>0</v>
      </c>
      <c r="M121" s="95">
        <v>0</v>
      </c>
      <c r="N121" s="95">
        <v>0</v>
      </c>
      <c r="O121" s="95">
        <v>0</v>
      </c>
      <c r="P121" s="95">
        <v>0</v>
      </c>
      <c r="Q121" s="95">
        <v>0</v>
      </c>
      <c r="R121" s="95">
        <v>0</v>
      </c>
      <c r="S121" s="95">
        <v>0</v>
      </c>
    </row>
    <row r="122" ht="15.95" customHeight="1" spans="1:19">
      <c r="A122" s="126"/>
      <c r="B122" s="126" t="s">
        <v>307</v>
      </c>
      <c r="C122" s="88" t="s">
        <v>308</v>
      </c>
      <c r="D122" s="95">
        <f t="shared" si="9"/>
        <v>1</v>
      </c>
      <c r="E122" s="95">
        <f t="shared" si="10"/>
        <v>1</v>
      </c>
      <c r="F122" s="95">
        <f t="shared" si="11"/>
        <v>1</v>
      </c>
      <c r="G122" s="95">
        <v>1</v>
      </c>
      <c r="H122" s="95">
        <v>0</v>
      </c>
      <c r="I122" s="95">
        <v>0</v>
      </c>
      <c r="J122" s="95">
        <v>0</v>
      </c>
      <c r="K122" s="95">
        <v>0</v>
      </c>
      <c r="L122" s="95">
        <v>0</v>
      </c>
      <c r="M122" s="95">
        <v>0</v>
      </c>
      <c r="N122" s="95">
        <v>0</v>
      </c>
      <c r="O122" s="95">
        <v>0</v>
      </c>
      <c r="P122" s="95">
        <v>0</v>
      </c>
      <c r="Q122" s="95">
        <v>0</v>
      </c>
      <c r="R122" s="95">
        <v>0</v>
      </c>
      <c r="S122" s="95">
        <v>0</v>
      </c>
    </row>
    <row r="123" ht="15.95" customHeight="1" spans="1:19">
      <c r="A123" s="126"/>
      <c r="B123" s="126" t="s">
        <v>313</v>
      </c>
      <c r="C123" s="88" t="s">
        <v>314</v>
      </c>
      <c r="D123" s="95">
        <f t="shared" si="9"/>
        <v>0</v>
      </c>
      <c r="E123" s="95">
        <f t="shared" si="10"/>
        <v>0</v>
      </c>
      <c r="F123" s="95">
        <f t="shared" si="11"/>
        <v>0</v>
      </c>
      <c r="G123" s="95"/>
      <c r="H123" s="95">
        <v>0</v>
      </c>
      <c r="I123" s="95">
        <v>0</v>
      </c>
      <c r="J123" s="95">
        <v>0</v>
      </c>
      <c r="K123" s="95">
        <v>0</v>
      </c>
      <c r="L123" s="95">
        <v>0</v>
      </c>
      <c r="M123" s="95">
        <v>0</v>
      </c>
      <c r="N123" s="95">
        <v>0</v>
      </c>
      <c r="O123" s="95">
        <v>0</v>
      </c>
      <c r="P123" s="95">
        <v>0</v>
      </c>
      <c r="Q123" s="95">
        <v>0</v>
      </c>
      <c r="R123" s="95">
        <v>0</v>
      </c>
      <c r="S123" s="95">
        <v>0</v>
      </c>
    </row>
    <row r="124" ht="15.95" customHeight="1" spans="1:19">
      <c r="A124" s="126" t="s">
        <v>315</v>
      </c>
      <c r="B124" s="126"/>
      <c r="C124" s="88" t="s">
        <v>316</v>
      </c>
      <c r="D124" s="95">
        <f t="shared" si="9"/>
        <v>1</v>
      </c>
      <c r="E124" s="95">
        <f t="shared" si="10"/>
        <v>1</v>
      </c>
      <c r="F124" s="95">
        <f t="shared" si="11"/>
        <v>1</v>
      </c>
      <c r="G124" s="95">
        <v>1</v>
      </c>
      <c r="H124" s="95">
        <v>0</v>
      </c>
      <c r="I124" s="95">
        <v>0</v>
      </c>
      <c r="J124" s="95">
        <v>0</v>
      </c>
      <c r="K124" s="95">
        <v>0</v>
      </c>
      <c r="L124" s="95">
        <v>0</v>
      </c>
      <c r="M124" s="95">
        <v>0</v>
      </c>
      <c r="N124" s="95">
        <v>0</v>
      </c>
      <c r="O124" s="95">
        <v>0</v>
      </c>
      <c r="P124" s="95">
        <v>0</v>
      </c>
      <c r="Q124" s="95">
        <v>0</v>
      </c>
      <c r="R124" s="95">
        <v>0</v>
      </c>
      <c r="S124" s="95">
        <v>0</v>
      </c>
    </row>
    <row r="125" ht="15.95" customHeight="1" spans="1:19">
      <c r="A125" s="126"/>
      <c r="B125" s="126" t="s">
        <v>287</v>
      </c>
      <c r="C125" s="88" t="s">
        <v>317</v>
      </c>
      <c r="D125" s="95">
        <f t="shared" si="9"/>
        <v>1</v>
      </c>
      <c r="E125" s="95">
        <f t="shared" si="10"/>
        <v>1</v>
      </c>
      <c r="F125" s="95">
        <f t="shared" si="11"/>
        <v>1</v>
      </c>
      <c r="G125" s="95">
        <v>1</v>
      </c>
      <c r="H125" s="95">
        <v>0</v>
      </c>
      <c r="I125" s="95">
        <v>0</v>
      </c>
      <c r="J125" s="95">
        <v>0</v>
      </c>
      <c r="K125" s="95">
        <v>0</v>
      </c>
      <c r="L125" s="95">
        <v>0</v>
      </c>
      <c r="M125" s="95">
        <v>0</v>
      </c>
      <c r="N125" s="95">
        <v>0</v>
      </c>
      <c r="O125" s="95">
        <v>0</v>
      </c>
      <c r="P125" s="95">
        <v>0</v>
      </c>
      <c r="Q125" s="95">
        <v>0</v>
      </c>
      <c r="R125" s="95">
        <v>0</v>
      </c>
      <c r="S125" s="95">
        <v>0</v>
      </c>
    </row>
    <row r="126" ht="15.95" customHeight="1" spans="1:19">
      <c r="A126" s="88" t="s">
        <v>328</v>
      </c>
      <c r="B126" s="89"/>
      <c r="C126" s="90"/>
      <c r="D126" s="95">
        <f t="shared" si="9"/>
        <v>28</v>
      </c>
      <c r="E126" s="95">
        <f t="shared" si="10"/>
        <v>28</v>
      </c>
      <c r="F126" s="95">
        <f t="shared" si="11"/>
        <v>28</v>
      </c>
      <c r="G126" s="95">
        <v>28</v>
      </c>
      <c r="H126" s="95">
        <v>0</v>
      </c>
      <c r="I126" s="95">
        <v>0</v>
      </c>
      <c r="J126" s="95">
        <v>0</v>
      </c>
      <c r="K126" s="95">
        <v>0</v>
      </c>
      <c r="L126" s="95">
        <v>0</v>
      </c>
      <c r="M126" s="95">
        <v>0</v>
      </c>
      <c r="N126" s="95">
        <v>0</v>
      </c>
      <c r="O126" s="95">
        <v>0</v>
      </c>
      <c r="P126" s="95">
        <v>0</v>
      </c>
      <c r="Q126" s="95">
        <v>0</v>
      </c>
      <c r="R126" s="95">
        <v>0</v>
      </c>
      <c r="S126" s="95">
        <v>0</v>
      </c>
    </row>
    <row r="127" ht="15.95" customHeight="1" spans="1:19">
      <c r="A127" s="126" t="s">
        <v>283</v>
      </c>
      <c r="B127" s="126"/>
      <c r="C127" s="88" t="s">
        <v>284</v>
      </c>
      <c r="D127" s="95">
        <f t="shared" si="9"/>
        <v>26</v>
      </c>
      <c r="E127" s="95">
        <f t="shared" si="10"/>
        <v>26</v>
      </c>
      <c r="F127" s="95">
        <f t="shared" si="11"/>
        <v>26</v>
      </c>
      <c r="G127" s="95">
        <v>26</v>
      </c>
      <c r="H127" s="95"/>
      <c r="I127" s="95"/>
      <c r="J127" s="95"/>
      <c r="K127" s="95"/>
      <c r="L127" s="95"/>
      <c r="M127" s="95"/>
      <c r="N127" s="95"/>
      <c r="O127" s="95"/>
      <c r="P127" s="95"/>
      <c r="Q127" s="95"/>
      <c r="R127" s="95"/>
      <c r="S127" s="95"/>
    </row>
    <row r="128" ht="15.95" customHeight="1" spans="1:19">
      <c r="A128" s="126"/>
      <c r="B128" s="126" t="s">
        <v>285</v>
      </c>
      <c r="C128" s="88" t="s">
        <v>286</v>
      </c>
      <c r="D128" s="95">
        <f t="shared" si="9"/>
        <v>5</v>
      </c>
      <c r="E128" s="95">
        <f t="shared" si="10"/>
        <v>5</v>
      </c>
      <c r="F128" s="95">
        <f t="shared" si="11"/>
        <v>5</v>
      </c>
      <c r="G128" s="95">
        <v>5</v>
      </c>
      <c r="H128" s="95"/>
      <c r="I128" s="95"/>
      <c r="J128" s="95"/>
      <c r="K128" s="95"/>
      <c r="L128" s="95"/>
      <c r="M128" s="95"/>
      <c r="N128" s="95"/>
      <c r="O128" s="95"/>
      <c r="P128" s="95"/>
      <c r="Q128" s="95"/>
      <c r="R128" s="95"/>
      <c r="S128" s="95"/>
    </row>
    <row r="129" ht="15.95" customHeight="1" spans="1:19">
      <c r="A129" s="126"/>
      <c r="B129" s="126" t="s">
        <v>287</v>
      </c>
      <c r="C129" s="88" t="s">
        <v>288</v>
      </c>
      <c r="D129" s="95">
        <f t="shared" si="9"/>
        <v>5</v>
      </c>
      <c r="E129" s="95">
        <f t="shared" si="10"/>
        <v>5</v>
      </c>
      <c r="F129" s="95">
        <f t="shared" si="11"/>
        <v>5</v>
      </c>
      <c r="G129" s="95">
        <v>5</v>
      </c>
      <c r="H129" s="95"/>
      <c r="I129" s="95"/>
      <c r="J129" s="95"/>
      <c r="K129" s="95"/>
      <c r="L129" s="95"/>
      <c r="M129" s="95"/>
      <c r="N129" s="95"/>
      <c r="O129" s="95"/>
      <c r="P129" s="95"/>
      <c r="Q129" s="95"/>
      <c r="R129" s="95"/>
      <c r="S129" s="95"/>
    </row>
    <row r="130" ht="15.95" customHeight="1" spans="1:19">
      <c r="A130" s="126"/>
      <c r="B130" s="126" t="s">
        <v>322</v>
      </c>
      <c r="C130" s="88" t="s">
        <v>323</v>
      </c>
      <c r="D130" s="95">
        <f t="shared" si="9"/>
        <v>9</v>
      </c>
      <c r="E130" s="95">
        <f t="shared" si="10"/>
        <v>9</v>
      </c>
      <c r="F130" s="95">
        <f t="shared" si="11"/>
        <v>9</v>
      </c>
      <c r="G130" s="95">
        <v>9</v>
      </c>
      <c r="H130" s="95"/>
      <c r="I130" s="95"/>
      <c r="J130" s="95"/>
      <c r="K130" s="95"/>
      <c r="L130" s="95"/>
      <c r="M130" s="95"/>
      <c r="N130" s="95"/>
      <c r="O130" s="95"/>
      <c r="P130" s="95"/>
      <c r="Q130" s="95"/>
      <c r="R130" s="95"/>
      <c r="S130" s="95"/>
    </row>
    <row r="131" ht="15.95" customHeight="1" spans="1:19">
      <c r="A131" s="126"/>
      <c r="B131" s="126" t="s">
        <v>291</v>
      </c>
      <c r="C131" s="88" t="s">
        <v>292</v>
      </c>
      <c r="D131" s="95">
        <f t="shared" si="9"/>
        <v>3</v>
      </c>
      <c r="E131" s="95">
        <f t="shared" si="10"/>
        <v>3</v>
      </c>
      <c r="F131" s="95">
        <f t="shared" si="11"/>
        <v>3</v>
      </c>
      <c r="G131" s="95">
        <v>3</v>
      </c>
      <c r="H131" s="95"/>
      <c r="I131" s="95"/>
      <c r="J131" s="95"/>
      <c r="K131" s="95"/>
      <c r="L131" s="95"/>
      <c r="M131" s="95"/>
      <c r="N131" s="95"/>
      <c r="O131" s="95"/>
      <c r="P131" s="95"/>
      <c r="Q131" s="95"/>
      <c r="R131" s="95"/>
      <c r="S131" s="95"/>
    </row>
    <row r="132" ht="15.95" customHeight="1" spans="1:19">
      <c r="A132" s="126"/>
      <c r="B132" s="126" t="s">
        <v>293</v>
      </c>
      <c r="C132" s="88" t="s">
        <v>294</v>
      </c>
      <c r="D132" s="95">
        <f t="shared" si="9"/>
        <v>1</v>
      </c>
      <c r="E132" s="95">
        <f t="shared" si="10"/>
        <v>1</v>
      </c>
      <c r="F132" s="95">
        <f t="shared" si="11"/>
        <v>1</v>
      </c>
      <c r="G132" s="95">
        <v>1</v>
      </c>
      <c r="H132" s="95"/>
      <c r="I132" s="95"/>
      <c r="J132" s="95"/>
      <c r="K132" s="95"/>
      <c r="L132" s="95"/>
      <c r="M132" s="95"/>
      <c r="N132" s="95"/>
      <c r="O132" s="95"/>
      <c r="P132" s="95"/>
      <c r="Q132" s="95"/>
      <c r="R132" s="95"/>
      <c r="S132" s="95"/>
    </row>
    <row r="133" ht="15.95" customHeight="1" spans="1:19">
      <c r="A133" s="126"/>
      <c r="B133" s="126" t="s">
        <v>295</v>
      </c>
      <c r="C133" s="88" t="s">
        <v>296</v>
      </c>
      <c r="D133" s="95">
        <f t="shared" si="9"/>
        <v>1</v>
      </c>
      <c r="E133" s="95">
        <f t="shared" si="10"/>
        <v>1</v>
      </c>
      <c r="F133" s="95">
        <f t="shared" si="11"/>
        <v>1</v>
      </c>
      <c r="G133" s="95">
        <v>1</v>
      </c>
      <c r="H133" s="95"/>
      <c r="I133" s="95"/>
      <c r="J133" s="95"/>
      <c r="K133" s="95"/>
      <c r="L133" s="95"/>
      <c r="M133" s="95"/>
      <c r="N133" s="95"/>
      <c r="O133" s="95"/>
      <c r="P133" s="95"/>
      <c r="Q133" s="95"/>
      <c r="R133" s="95"/>
      <c r="S133" s="95"/>
    </row>
    <row r="134" ht="15.95" customHeight="1" spans="1:19">
      <c r="A134" s="126"/>
      <c r="B134" s="126" t="s">
        <v>297</v>
      </c>
      <c r="C134" s="88" t="s">
        <v>298</v>
      </c>
      <c r="D134" s="95">
        <f t="shared" si="9"/>
        <v>0</v>
      </c>
      <c r="E134" s="95">
        <f t="shared" si="10"/>
        <v>0</v>
      </c>
      <c r="F134" s="95">
        <f t="shared" si="11"/>
        <v>0</v>
      </c>
      <c r="G134" s="95"/>
      <c r="H134" s="95"/>
      <c r="I134" s="95"/>
      <c r="J134" s="95"/>
      <c r="K134" s="95"/>
      <c r="L134" s="95"/>
      <c r="M134" s="95"/>
      <c r="N134" s="95"/>
      <c r="O134" s="95"/>
      <c r="P134" s="95"/>
      <c r="Q134" s="95"/>
      <c r="R134" s="95"/>
      <c r="S134" s="95"/>
    </row>
    <row r="135" ht="15.95" customHeight="1" spans="1:19">
      <c r="A135" s="126"/>
      <c r="B135" s="126" t="s">
        <v>299</v>
      </c>
      <c r="C135" s="88" t="s">
        <v>247</v>
      </c>
      <c r="D135" s="95">
        <f t="shared" si="9"/>
        <v>2</v>
      </c>
      <c r="E135" s="95">
        <f t="shared" si="10"/>
        <v>2</v>
      </c>
      <c r="F135" s="95">
        <f t="shared" si="11"/>
        <v>2</v>
      </c>
      <c r="G135" s="95">
        <v>2</v>
      </c>
      <c r="H135" s="95"/>
      <c r="I135" s="95"/>
      <c r="J135" s="95"/>
      <c r="K135" s="95"/>
      <c r="L135" s="95"/>
      <c r="M135" s="95"/>
      <c r="N135" s="95"/>
      <c r="O135" s="95"/>
      <c r="P135" s="95"/>
      <c r="Q135" s="95"/>
      <c r="R135" s="95"/>
      <c r="S135" s="95"/>
    </row>
    <row r="136" ht="15.95" customHeight="1" spans="1:19">
      <c r="A136" s="126" t="s">
        <v>300</v>
      </c>
      <c r="B136" s="126"/>
      <c r="C136" s="88" t="s">
        <v>301</v>
      </c>
      <c r="D136" s="95">
        <f t="shared" si="9"/>
        <v>2</v>
      </c>
      <c r="E136" s="95">
        <f t="shared" si="10"/>
        <v>2</v>
      </c>
      <c r="F136" s="95">
        <f t="shared" si="11"/>
        <v>2</v>
      </c>
      <c r="G136" s="95">
        <v>2</v>
      </c>
      <c r="H136" s="95"/>
      <c r="I136" s="95"/>
      <c r="J136" s="95"/>
      <c r="K136" s="95"/>
      <c r="L136" s="95"/>
      <c r="M136" s="95"/>
      <c r="N136" s="95"/>
      <c r="O136" s="95"/>
      <c r="P136" s="95"/>
      <c r="Q136" s="95"/>
      <c r="R136" s="95"/>
      <c r="S136" s="95"/>
    </row>
    <row r="137" ht="15.95" customHeight="1" spans="1:19">
      <c r="A137" s="126"/>
      <c r="B137" s="126" t="s">
        <v>285</v>
      </c>
      <c r="C137" s="88" t="s">
        <v>302</v>
      </c>
      <c r="D137" s="95">
        <f t="shared" ref="D137:D168" si="12">E137</f>
        <v>1</v>
      </c>
      <c r="E137" s="95">
        <f t="shared" ref="E137:E168" si="13">F137</f>
        <v>1</v>
      </c>
      <c r="F137" s="95">
        <f t="shared" ref="F137:F168" si="14">G137</f>
        <v>1</v>
      </c>
      <c r="G137" s="95">
        <v>1</v>
      </c>
      <c r="H137" s="95"/>
      <c r="I137" s="95"/>
      <c r="J137" s="95"/>
      <c r="K137" s="95"/>
      <c r="L137" s="95"/>
      <c r="M137" s="95"/>
      <c r="N137" s="95"/>
      <c r="O137" s="95"/>
      <c r="P137" s="95"/>
      <c r="Q137" s="95"/>
      <c r="R137" s="95"/>
      <c r="S137" s="95"/>
    </row>
    <row r="138" ht="15.95" customHeight="1" spans="1:19">
      <c r="A138" s="126"/>
      <c r="B138" s="126" t="s">
        <v>305</v>
      </c>
      <c r="C138" s="88" t="s">
        <v>306</v>
      </c>
      <c r="D138" s="95">
        <f t="shared" si="12"/>
        <v>0</v>
      </c>
      <c r="E138" s="95">
        <f t="shared" si="13"/>
        <v>0</v>
      </c>
      <c r="F138" s="95">
        <f t="shared" si="14"/>
        <v>0</v>
      </c>
      <c r="G138" s="95"/>
      <c r="H138" s="95"/>
      <c r="I138" s="95"/>
      <c r="J138" s="95"/>
      <c r="K138" s="95"/>
      <c r="L138" s="95"/>
      <c r="M138" s="95"/>
      <c r="N138" s="95"/>
      <c r="O138" s="95"/>
      <c r="P138" s="95"/>
      <c r="Q138" s="95"/>
      <c r="R138" s="95"/>
      <c r="S138" s="95"/>
    </row>
    <row r="139" ht="15.95" customHeight="1" spans="1:19">
      <c r="A139" s="126"/>
      <c r="B139" s="126" t="s">
        <v>307</v>
      </c>
      <c r="C139" s="88" t="s">
        <v>308</v>
      </c>
      <c r="D139" s="95">
        <f t="shared" si="12"/>
        <v>0</v>
      </c>
      <c r="E139" s="95">
        <f t="shared" si="13"/>
        <v>0</v>
      </c>
      <c r="F139" s="95">
        <f t="shared" si="14"/>
        <v>0</v>
      </c>
      <c r="G139" s="95"/>
      <c r="H139" s="95"/>
      <c r="I139" s="95"/>
      <c r="J139" s="95"/>
      <c r="K139" s="95"/>
      <c r="L139" s="95"/>
      <c r="M139" s="95"/>
      <c r="N139" s="95"/>
      <c r="O139" s="95"/>
      <c r="P139" s="95"/>
      <c r="Q139" s="95"/>
      <c r="R139" s="95"/>
      <c r="S139" s="95"/>
    </row>
    <row r="140" ht="15.95" customHeight="1" spans="1:19">
      <c r="A140" s="88" t="s">
        <v>329</v>
      </c>
      <c r="B140" s="89"/>
      <c r="C140" s="90"/>
      <c r="D140" s="95">
        <f t="shared" si="12"/>
        <v>46</v>
      </c>
      <c r="E140" s="95">
        <f t="shared" si="13"/>
        <v>46</v>
      </c>
      <c r="F140" s="95">
        <f t="shared" si="14"/>
        <v>46</v>
      </c>
      <c r="G140" s="95">
        <v>46</v>
      </c>
      <c r="H140" s="95"/>
      <c r="I140" s="95"/>
      <c r="J140" s="95"/>
      <c r="K140" s="95"/>
      <c r="L140" s="95"/>
      <c r="M140" s="95"/>
      <c r="N140" s="95"/>
      <c r="O140" s="95"/>
      <c r="P140" s="95"/>
      <c r="Q140" s="95"/>
      <c r="R140" s="95"/>
      <c r="S140" s="95"/>
    </row>
    <row r="141" ht="15.95" customHeight="1" spans="1:19">
      <c r="A141" s="126" t="s">
        <v>283</v>
      </c>
      <c r="B141" s="126"/>
      <c r="C141" s="88" t="s">
        <v>284</v>
      </c>
      <c r="D141" s="95">
        <f t="shared" si="12"/>
        <v>39</v>
      </c>
      <c r="E141" s="95">
        <f t="shared" si="13"/>
        <v>39</v>
      </c>
      <c r="F141" s="95">
        <f t="shared" si="14"/>
        <v>39</v>
      </c>
      <c r="G141" s="95">
        <v>39</v>
      </c>
      <c r="H141" s="95"/>
      <c r="I141" s="95"/>
      <c r="J141" s="95"/>
      <c r="K141" s="95"/>
      <c r="L141" s="95"/>
      <c r="M141" s="95"/>
      <c r="N141" s="95"/>
      <c r="O141" s="95"/>
      <c r="P141" s="95"/>
      <c r="Q141" s="95"/>
      <c r="R141" s="95"/>
      <c r="S141" s="95"/>
    </row>
    <row r="142" ht="15.95" customHeight="1" spans="1:19">
      <c r="A142" s="126"/>
      <c r="B142" s="126" t="s">
        <v>285</v>
      </c>
      <c r="C142" s="88" t="s">
        <v>286</v>
      </c>
      <c r="D142" s="95">
        <f t="shared" si="12"/>
        <v>7</v>
      </c>
      <c r="E142" s="95">
        <f t="shared" si="13"/>
        <v>7</v>
      </c>
      <c r="F142" s="95">
        <f t="shared" si="14"/>
        <v>7</v>
      </c>
      <c r="G142" s="95">
        <v>7</v>
      </c>
      <c r="H142" s="95"/>
      <c r="I142" s="95"/>
      <c r="J142" s="95"/>
      <c r="K142" s="95"/>
      <c r="L142" s="95"/>
      <c r="M142" s="95"/>
      <c r="N142" s="95"/>
      <c r="O142" s="95"/>
      <c r="P142" s="95"/>
      <c r="Q142" s="95"/>
      <c r="R142" s="95"/>
      <c r="S142" s="95"/>
    </row>
    <row r="143" ht="15.95" customHeight="1" spans="1:19">
      <c r="A143" s="126"/>
      <c r="B143" s="126" t="s">
        <v>287</v>
      </c>
      <c r="C143" s="88" t="s">
        <v>288</v>
      </c>
      <c r="D143" s="95">
        <f t="shared" si="12"/>
        <v>7</v>
      </c>
      <c r="E143" s="95">
        <f t="shared" si="13"/>
        <v>7</v>
      </c>
      <c r="F143" s="95">
        <f t="shared" si="14"/>
        <v>7</v>
      </c>
      <c r="G143" s="95">
        <v>7</v>
      </c>
      <c r="H143" s="95"/>
      <c r="I143" s="95"/>
      <c r="J143" s="95"/>
      <c r="K143" s="95"/>
      <c r="L143" s="95"/>
      <c r="M143" s="95"/>
      <c r="N143" s="95"/>
      <c r="O143" s="95"/>
      <c r="P143" s="95"/>
      <c r="Q143" s="95"/>
      <c r="R143" s="95"/>
      <c r="S143" s="95"/>
    </row>
    <row r="144" ht="15.95" customHeight="1" spans="1:19">
      <c r="A144" s="126"/>
      <c r="B144" s="126" t="s">
        <v>322</v>
      </c>
      <c r="C144" s="88" t="s">
        <v>323</v>
      </c>
      <c r="D144" s="95">
        <f t="shared" si="12"/>
        <v>13</v>
      </c>
      <c r="E144" s="95">
        <f t="shared" si="13"/>
        <v>13</v>
      </c>
      <c r="F144" s="95">
        <f t="shared" si="14"/>
        <v>13</v>
      </c>
      <c r="G144" s="95">
        <v>13</v>
      </c>
      <c r="H144" s="95"/>
      <c r="I144" s="95"/>
      <c r="J144" s="95"/>
      <c r="K144" s="95"/>
      <c r="L144" s="95"/>
      <c r="M144" s="95"/>
      <c r="N144" s="95"/>
      <c r="O144" s="95"/>
      <c r="P144" s="95"/>
      <c r="Q144" s="95"/>
      <c r="R144" s="95"/>
      <c r="S144" s="95"/>
    </row>
    <row r="145" ht="15.95" customHeight="1" spans="1:19">
      <c r="A145" s="126"/>
      <c r="B145" s="126" t="s">
        <v>291</v>
      </c>
      <c r="C145" s="88" t="s">
        <v>292</v>
      </c>
      <c r="D145" s="95">
        <f t="shared" si="12"/>
        <v>5</v>
      </c>
      <c r="E145" s="95">
        <f t="shared" si="13"/>
        <v>5</v>
      </c>
      <c r="F145" s="95">
        <f t="shared" si="14"/>
        <v>5</v>
      </c>
      <c r="G145" s="95">
        <v>5</v>
      </c>
      <c r="H145" s="95"/>
      <c r="I145" s="95"/>
      <c r="J145" s="95"/>
      <c r="K145" s="95"/>
      <c r="L145" s="95"/>
      <c r="M145" s="95"/>
      <c r="N145" s="95"/>
      <c r="O145" s="95"/>
      <c r="P145" s="95"/>
      <c r="Q145" s="95"/>
      <c r="R145" s="95"/>
      <c r="S145" s="95"/>
    </row>
    <row r="146" ht="15.95" customHeight="1" spans="1:19">
      <c r="A146" s="126"/>
      <c r="B146" s="126" t="s">
        <v>293</v>
      </c>
      <c r="C146" s="88" t="s">
        <v>294</v>
      </c>
      <c r="D146" s="95">
        <f t="shared" si="12"/>
        <v>2</v>
      </c>
      <c r="E146" s="95">
        <f t="shared" si="13"/>
        <v>2</v>
      </c>
      <c r="F146" s="95">
        <f t="shared" si="14"/>
        <v>2</v>
      </c>
      <c r="G146" s="95">
        <v>2</v>
      </c>
      <c r="H146" s="95"/>
      <c r="I146" s="95"/>
      <c r="J146" s="95"/>
      <c r="K146" s="95"/>
      <c r="L146" s="95"/>
      <c r="M146" s="95"/>
      <c r="N146" s="95"/>
      <c r="O146" s="95"/>
      <c r="P146" s="95"/>
      <c r="Q146" s="95"/>
      <c r="R146" s="95"/>
      <c r="S146" s="95"/>
    </row>
    <row r="147" ht="15.95" customHeight="1" spans="1:19">
      <c r="A147" s="126"/>
      <c r="B147" s="126" t="s">
        <v>295</v>
      </c>
      <c r="C147" s="88" t="s">
        <v>296</v>
      </c>
      <c r="D147" s="95">
        <f t="shared" si="12"/>
        <v>1</v>
      </c>
      <c r="E147" s="95">
        <f t="shared" si="13"/>
        <v>1</v>
      </c>
      <c r="F147" s="95">
        <f t="shared" si="14"/>
        <v>1</v>
      </c>
      <c r="G147" s="95">
        <v>1</v>
      </c>
      <c r="H147" s="95"/>
      <c r="I147" s="95"/>
      <c r="J147" s="95"/>
      <c r="K147" s="95"/>
      <c r="L147" s="95"/>
      <c r="M147" s="95"/>
      <c r="N147" s="95"/>
      <c r="O147" s="95"/>
      <c r="P147" s="95"/>
      <c r="Q147" s="95"/>
      <c r="R147" s="95"/>
      <c r="S147" s="95"/>
    </row>
    <row r="148" ht="15.95" customHeight="1" spans="1:19">
      <c r="A148" s="126"/>
      <c r="B148" s="126" t="s">
        <v>297</v>
      </c>
      <c r="C148" s="88" t="s">
        <v>298</v>
      </c>
      <c r="D148" s="95">
        <f t="shared" si="12"/>
        <v>1</v>
      </c>
      <c r="E148" s="95">
        <f t="shared" si="13"/>
        <v>1</v>
      </c>
      <c r="F148" s="95">
        <f t="shared" si="14"/>
        <v>1</v>
      </c>
      <c r="G148" s="95">
        <v>1</v>
      </c>
      <c r="H148" s="95"/>
      <c r="I148" s="95"/>
      <c r="J148" s="95"/>
      <c r="K148" s="95"/>
      <c r="L148" s="95"/>
      <c r="M148" s="95"/>
      <c r="N148" s="95"/>
      <c r="O148" s="95"/>
      <c r="P148" s="95"/>
      <c r="Q148" s="95"/>
      <c r="R148" s="95"/>
      <c r="S148" s="95"/>
    </row>
    <row r="149" ht="15.95" customHeight="1" spans="1:19">
      <c r="A149" s="126"/>
      <c r="B149" s="126" t="s">
        <v>299</v>
      </c>
      <c r="C149" s="88" t="s">
        <v>247</v>
      </c>
      <c r="D149" s="95">
        <f t="shared" si="12"/>
        <v>3</v>
      </c>
      <c r="E149" s="95">
        <f t="shared" si="13"/>
        <v>3</v>
      </c>
      <c r="F149" s="95">
        <f t="shared" si="14"/>
        <v>3</v>
      </c>
      <c r="G149" s="95">
        <v>3</v>
      </c>
      <c r="H149" s="95"/>
      <c r="I149" s="95"/>
      <c r="J149" s="95"/>
      <c r="K149" s="95"/>
      <c r="L149" s="95"/>
      <c r="M149" s="95"/>
      <c r="N149" s="95"/>
      <c r="O149" s="95"/>
      <c r="P149" s="95"/>
      <c r="Q149" s="95"/>
      <c r="R149" s="95"/>
      <c r="S149" s="95"/>
    </row>
    <row r="150" ht="15.95" customHeight="1" spans="1:19">
      <c r="A150" s="126" t="s">
        <v>300</v>
      </c>
      <c r="B150" s="126"/>
      <c r="C150" s="88" t="s">
        <v>301</v>
      </c>
      <c r="D150" s="95">
        <f t="shared" si="12"/>
        <v>7</v>
      </c>
      <c r="E150" s="95">
        <f t="shared" si="13"/>
        <v>7</v>
      </c>
      <c r="F150" s="95">
        <f t="shared" si="14"/>
        <v>7</v>
      </c>
      <c r="G150" s="95">
        <v>7</v>
      </c>
      <c r="H150" s="95"/>
      <c r="I150" s="95"/>
      <c r="J150" s="95"/>
      <c r="K150" s="95"/>
      <c r="L150" s="95"/>
      <c r="M150" s="95"/>
      <c r="N150" s="95"/>
      <c r="O150" s="95"/>
      <c r="P150" s="95"/>
      <c r="Q150" s="95"/>
      <c r="R150" s="95"/>
      <c r="S150" s="95"/>
    </row>
    <row r="151" ht="15.95" customHeight="1" spans="1:19">
      <c r="A151" s="126"/>
      <c r="B151" s="126" t="s">
        <v>285</v>
      </c>
      <c r="C151" s="88" t="s">
        <v>302</v>
      </c>
      <c r="D151" s="95">
        <f t="shared" si="12"/>
        <v>2</v>
      </c>
      <c r="E151" s="95">
        <f t="shared" si="13"/>
        <v>2</v>
      </c>
      <c r="F151" s="95">
        <f t="shared" si="14"/>
        <v>2</v>
      </c>
      <c r="G151" s="95">
        <v>2</v>
      </c>
      <c r="H151" s="95"/>
      <c r="I151" s="95"/>
      <c r="J151" s="95"/>
      <c r="K151" s="95"/>
      <c r="L151" s="95"/>
      <c r="M151" s="95"/>
      <c r="N151" s="95"/>
      <c r="O151" s="95"/>
      <c r="P151" s="95"/>
      <c r="Q151" s="95"/>
      <c r="R151" s="95"/>
      <c r="S151" s="95"/>
    </row>
    <row r="152" ht="15.95" customHeight="1" spans="1:19">
      <c r="A152" s="126"/>
      <c r="B152" s="126" t="s">
        <v>303</v>
      </c>
      <c r="C152" s="88" t="s">
        <v>304</v>
      </c>
      <c r="D152" s="95">
        <f t="shared" si="12"/>
        <v>3</v>
      </c>
      <c r="E152" s="95">
        <f t="shared" si="13"/>
        <v>3</v>
      </c>
      <c r="F152" s="95">
        <f t="shared" si="14"/>
        <v>3</v>
      </c>
      <c r="G152" s="95">
        <v>3</v>
      </c>
      <c r="H152" s="95"/>
      <c r="I152" s="95"/>
      <c r="J152" s="95"/>
      <c r="K152" s="95"/>
      <c r="L152" s="95"/>
      <c r="M152" s="95"/>
      <c r="N152" s="95"/>
      <c r="O152" s="95"/>
      <c r="P152" s="95"/>
      <c r="Q152" s="95"/>
      <c r="R152" s="95"/>
      <c r="S152" s="95"/>
    </row>
    <row r="153" ht="15.95" customHeight="1" spans="1:19">
      <c r="A153" s="126"/>
      <c r="B153" s="126" t="s">
        <v>305</v>
      </c>
      <c r="C153" s="88" t="s">
        <v>306</v>
      </c>
      <c r="D153" s="95">
        <f t="shared" si="12"/>
        <v>1</v>
      </c>
      <c r="E153" s="95">
        <f t="shared" si="13"/>
        <v>1</v>
      </c>
      <c r="F153" s="95">
        <f t="shared" si="14"/>
        <v>1</v>
      </c>
      <c r="G153" s="95">
        <v>1</v>
      </c>
      <c r="H153" s="95"/>
      <c r="I153" s="95"/>
      <c r="J153" s="95"/>
      <c r="K153" s="95"/>
      <c r="L153" s="95"/>
      <c r="M153" s="95"/>
      <c r="N153" s="95"/>
      <c r="O153" s="95"/>
      <c r="P153" s="95"/>
      <c r="Q153" s="95"/>
      <c r="R153" s="95"/>
      <c r="S153" s="95"/>
    </row>
    <row r="154" ht="15.95" customHeight="1" spans="1:19">
      <c r="A154" s="126"/>
      <c r="B154" s="126" t="s">
        <v>307</v>
      </c>
      <c r="C154" s="88" t="s">
        <v>308</v>
      </c>
      <c r="D154" s="95">
        <f t="shared" si="12"/>
        <v>1</v>
      </c>
      <c r="E154" s="95">
        <f t="shared" si="13"/>
        <v>1</v>
      </c>
      <c r="F154" s="95">
        <f t="shared" si="14"/>
        <v>1</v>
      </c>
      <c r="G154" s="95">
        <v>1</v>
      </c>
      <c r="H154" s="95"/>
      <c r="I154" s="95"/>
      <c r="J154" s="95"/>
      <c r="K154" s="95"/>
      <c r="L154" s="95"/>
      <c r="M154" s="95"/>
      <c r="N154" s="95"/>
      <c r="O154" s="95"/>
      <c r="P154" s="95"/>
      <c r="Q154" s="95"/>
      <c r="R154" s="95"/>
      <c r="S154" s="95"/>
    </row>
    <row r="155" ht="15.95" customHeight="1" spans="1:19">
      <c r="A155" s="126"/>
      <c r="B155" s="126" t="s">
        <v>309</v>
      </c>
      <c r="C155" s="88" t="s">
        <v>310</v>
      </c>
      <c r="D155" s="95">
        <f t="shared" si="12"/>
        <v>1</v>
      </c>
      <c r="E155" s="95">
        <f t="shared" si="13"/>
        <v>1</v>
      </c>
      <c r="F155" s="95">
        <f t="shared" si="14"/>
        <v>1</v>
      </c>
      <c r="G155" s="95">
        <v>1</v>
      </c>
      <c r="H155" s="95"/>
      <c r="I155" s="95"/>
      <c r="J155" s="95"/>
      <c r="K155" s="95"/>
      <c r="L155" s="95"/>
      <c r="M155" s="95"/>
      <c r="N155" s="95"/>
      <c r="O155" s="95"/>
      <c r="P155" s="95"/>
      <c r="Q155" s="95"/>
      <c r="R155" s="95"/>
      <c r="S155" s="95"/>
    </row>
    <row r="156" ht="15.95" customHeight="1" spans="1:19">
      <c r="A156" s="88" t="s">
        <v>330</v>
      </c>
      <c r="B156" s="89"/>
      <c r="C156" s="90"/>
      <c r="D156" s="95">
        <f t="shared" si="12"/>
        <v>60</v>
      </c>
      <c r="E156" s="95">
        <f t="shared" si="13"/>
        <v>60</v>
      </c>
      <c r="F156" s="95">
        <f t="shared" si="14"/>
        <v>60</v>
      </c>
      <c r="G156" s="95">
        <v>60</v>
      </c>
      <c r="H156" s="95"/>
      <c r="I156" s="95"/>
      <c r="J156" s="95"/>
      <c r="K156" s="95"/>
      <c r="L156" s="95"/>
      <c r="M156" s="95"/>
      <c r="N156" s="95"/>
      <c r="O156" s="95"/>
      <c r="P156" s="95"/>
      <c r="Q156" s="95"/>
      <c r="R156" s="95"/>
      <c r="S156" s="95"/>
    </row>
    <row r="157" ht="15.95" customHeight="1" spans="1:19">
      <c r="A157" s="126" t="s">
        <v>283</v>
      </c>
      <c r="B157" s="126"/>
      <c r="C157" s="88" t="s">
        <v>284</v>
      </c>
      <c r="D157" s="95">
        <f t="shared" si="12"/>
        <v>55</v>
      </c>
      <c r="E157" s="95">
        <f t="shared" si="13"/>
        <v>55</v>
      </c>
      <c r="F157" s="95">
        <f t="shared" si="14"/>
        <v>55</v>
      </c>
      <c r="G157" s="95">
        <v>55</v>
      </c>
      <c r="H157" s="95"/>
      <c r="I157" s="95"/>
      <c r="J157" s="95"/>
      <c r="K157" s="95"/>
      <c r="L157" s="95"/>
      <c r="M157" s="95"/>
      <c r="N157" s="95"/>
      <c r="O157" s="95"/>
      <c r="P157" s="95"/>
      <c r="Q157" s="95"/>
      <c r="R157" s="95"/>
      <c r="S157" s="95"/>
    </row>
    <row r="158" ht="15.95" customHeight="1" spans="1:19">
      <c r="A158" s="126"/>
      <c r="B158" s="126" t="s">
        <v>285</v>
      </c>
      <c r="C158" s="88" t="s">
        <v>286</v>
      </c>
      <c r="D158" s="95">
        <f t="shared" si="12"/>
        <v>11</v>
      </c>
      <c r="E158" s="95">
        <f t="shared" si="13"/>
        <v>11</v>
      </c>
      <c r="F158" s="95">
        <f t="shared" si="14"/>
        <v>11</v>
      </c>
      <c r="G158" s="95">
        <v>11</v>
      </c>
      <c r="H158" s="95"/>
      <c r="I158" s="95"/>
      <c r="J158" s="95"/>
      <c r="K158" s="95"/>
      <c r="L158" s="95"/>
      <c r="M158" s="95"/>
      <c r="N158" s="95"/>
      <c r="O158" s="95"/>
      <c r="P158" s="95"/>
      <c r="Q158" s="95"/>
      <c r="R158" s="95"/>
      <c r="S158" s="95"/>
    </row>
    <row r="159" ht="15.95" customHeight="1" spans="1:19">
      <c r="A159" s="126"/>
      <c r="B159" s="126" t="s">
        <v>287</v>
      </c>
      <c r="C159" s="88" t="s">
        <v>288</v>
      </c>
      <c r="D159" s="95">
        <f t="shared" si="12"/>
        <v>9</v>
      </c>
      <c r="E159" s="95">
        <f t="shared" si="13"/>
        <v>9</v>
      </c>
      <c r="F159" s="95">
        <f t="shared" si="14"/>
        <v>9</v>
      </c>
      <c r="G159" s="95">
        <v>9</v>
      </c>
      <c r="H159" s="95"/>
      <c r="I159" s="95"/>
      <c r="J159" s="95"/>
      <c r="K159" s="95"/>
      <c r="L159" s="95"/>
      <c r="M159" s="95"/>
      <c r="N159" s="95"/>
      <c r="O159" s="95"/>
      <c r="P159" s="95"/>
      <c r="Q159" s="95"/>
      <c r="R159" s="95"/>
      <c r="S159" s="95"/>
    </row>
    <row r="160" ht="15.95" customHeight="1" spans="1:19">
      <c r="A160" s="126"/>
      <c r="B160" s="126" t="s">
        <v>289</v>
      </c>
      <c r="C160" s="88" t="s">
        <v>290</v>
      </c>
      <c r="D160" s="95">
        <f t="shared" si="12"/>
        <v>0</v>
      </c>
      <c r="E160" s="95">
        <f t="shared" si="13"/>
        <v>0</v>
      </c>
      <c r="F160" s="95">
        <f t="shared" si="14"/>
        <v>0</v>
      </c>
      <c r="G160" s="95"/>
      <c r="H160" s="95"/>
      <c r="I160" s="95"/>
      <c r="J160" s="95"/>
      <c r="K160" s="95"/>
      <c r="L160" s="95"/>
      <c r="M160" s="95"/>
      <c r="N160" s="95"/>
      <c r="O160" s="95"/>
      <c r="P160" s="95"/>
      <c r="Q160" s="95"/>
      <c r="R160" s="95"/>
      <c r="S160" s="95"/>
    </row>
    <row r="161" ht="15.95" customHeight="1" spans="1:19">
      <c r="A161" s="126"/>
      <c r="B161" s="126" t="s">
        <v>322</v>
      </c>
      <c r="C161" s="88" t="s">
        <v>323</v>
      </c>
      <c r="D161" s="95">
        <f t="shared" si="12"/>
        <v>17</v>
      </c>
      <c r="E161" s="95">
        <f t="shared" si="13"/>
        <v>17</v>
      </c>
      <c r="F161" s="95">
        <f t="shared" si="14"/>
        <v>17</v>
      </c>
      <c r="G161" s="95">
        <v>17</v>
      </c>
      <c r="H161" s="95"/>
      <c r="I161" s="95"/>
      <c r="J161" s="95"/>
      <c r="K161" s="95"/>
      <c r="L161" s="95"/>
      <c r="M161" s="95"/>
      <c r="N161" s="95"/>
      <c r="O161" s="95"/>
      <c r="P161" s="95"/>
      <c r="Q161" s="95"/>
      <c r="R161" s="95"/>
      <c r="S161" s="95"/>
    </row>
    <row r="162" ht="15.95" customHeight="1" spans="1:19">
      <c r="A162" s="126"/>
      <c r="B162" s="126" t="s">
        <v>291</v>
      </c>
      <c r="C162" s="88" t="s">
        <v>292</v>
      </c>
      <c r="D162" s="95">
        <f t="shared" si="12"/>
        <v>7</v>
      </c>
      <c r="E162" s="95">
        <f t="shared" si="13"/>
        <v>7</v>
      </c>
      <c r="F162" s="95">
        <f t="shared" si="14"/>
        <v>7</v>
      </c>
      <c r="G162" s="95">
        <v>7</v>
      </c>
      <c r="H162" s="95"/>
      <c r="I162" s="95"/>
      <c r="J162" s="95"/>
      <c r="K162" s="95"/>
      <c r="L162" s="95"/>
      <c r="M162" s="95"/>
      <c r="N162" s="95"/>
      <c r="O162" s="95"/>
      <c r="P162" s="95"/>
      <c r="Q162" s="95"/>
      <c r="R162" s="95"/>
      <c r="S162" s="95"/>
    </row>
    <row r="163" ht="15.95" customHeight="1" spans="1:19">
      <c r="A163" s="126"/>
      <c r="B163" s="126" t="s">
        <v>293</v>
      </c>
      <c r="C163" s="88" t="s">
        <v>294</v>
      </c>
      <c r="D163" s="95">
        <f t="shared" si="12"/>
        <v>3</v>
      </c>
      <c r="E163" s="95">
        <f t="shared" si="13"/>
        <v>3</v>
      </c>
      <c r="F163" s="95">
        <f t="shared" si="14"/>
        <v>3</v>
      </c>
      <c r="G163" s="95">
        <v>3</v>
      </c>
      <c r="H163" s="95"/>
      <c r="I163" s="95"/>
      <c r="J163" s="95"/>
      <c r="K163" s="95"/>
      <c r="L163" s="95"/>
      <c r="M163" s="95"/>
      <c r="N163" s="95"/>
      <c r="O163" s="95"/>
      <c r="P163" s="95"/>
      <c r="Q163" s="95"/>
      <c r="R163" s="95"/>
      <c r="S163" s="95"/>
    </row>
    <row r="164" ht="15.95" customHeight="1" spans="1:19">
      <c r="A164" s="126"/>
      <c r="B164" s="126" t="s">
        <v>295</v>
      </c>
      <c r="C164" s="88" t="s">
        <v>296</v>
      </c>
      <c r="D164" s="95">
        <f t="shared" si="12"/>
        <v>2</v>
      </c>
      <c r="E164" s="95">
        <f t="shared" si="13"/>
        <v>2</v>
      </c>
      <c r="F164" s="95">
        <f t="shared" si="14"/>
        <v>2</v>
      </c>
      <c r="G164" s="95">
        <v>2</v>
      </c>
      <c r="H164" s="95"/>
      <c r="I164" s="95"/>
      <c r="J164" s="95"/>
      <c r="K164" s="95"/>
      <c r="L164" s="95"/>
      <c r="M164" s="95"/>
      <c r="N164" s="95"/>
      <c r="O164" s="95"/>
      <c r="P164" s="95"/>
      <c r="Q164" s="95"/>
      <c r="R164" s="95"/>
      <c r="S164" s="95"/>
    </row>
    <row r="165" ht="15.95" customHeight="1" spans="1:19">
      <c r="A165" s="126"/>
      <c r="B165" s="126" t="s">
        <v>297</v>
      </c>
      <c r="C165" s="88" t="s">
        <v>298</v>
      </c>
      <c r="D165" s="95">
        <f t="shared" si="12"/>
        <v>1</v>
      </c>
      <c r="E165" s="95">
        <f t="shared" si="13"/>
        <v>1</v>
      </c>
      <c r="F165" s="95">
        <f t="shared" si="14"/>
        <v>1</v>
      </c>
      <c r="G165" s="95">
        <v>1</v>
      </c>
      <c r="H165" s="95"/>
      <c r="I165" s="95"/>
      <c r="J165" s="95"/>
      <c r="K165" s="95"/>
      <c r="L165" s="95"/>
      <c r="M165" s="95"/>
      <c r="N165" s="95"/>
      <c r="O165" s="95"/>
      <c r="P165" s="95"/>
      <c r="Q165" s="95"/>
      <c r="R165" s="95"/>
      <c r="S165" s="95"/>
    </row>
    <row r="166" ht="15.95" customHeight="1" spans="1:19">
      <c r="A166" s="126"/>
      <c r="B166" s="126" t="s">
        <v>299</v>
      </c>
      <c r="C166" s="88" t="s">
        <v>247</v>
      </c>
      <c r="D166" s="95">
        <f t="shared" si="12"/>
        <v>5</v>
      </c>
      <c r="E166" s="95">
        <f t="shared" si="13"/>
        <v>5</v>
      </c>
      <c r="F166" s="95">
        <f t="shared" si="14"/>
        <v>5</v>
      </c>
      <c r="G166" s="95">
        <v>5</v>
      </c>
      <c r="H166" s="95"/>
      <c r="I166" s="95"/>
      <c r="J166" s="95"/>
      <c r="K166" s="95"/>
      <c r="L166" s="95"/>
      <c r="M166" s="95"/>
      <c r="N166" s="95"/>
      <c r="O166" s="95"/>
      <c r="P166" s="95"/>
      <c r="Q166" s="95"/>
      <c r="R166" s="95"/>
      <c r="S166" s="95"/>
    </row>
    <row r="167" ht="15.95" customHeight="1" spans="1:19">
      <c r="A167" s="126" t="s">
        <v>300</v>
      </c>
      <c r="B167" s="126"/>
      <c r="C167" s="88" t="s">
        <v>301</v>
      </c>
      <c r="D167" s="95">
        <f t="shared" si="12"/>
        <v>5</v>
      </c>
      <c r="E167" s="95">
        <f t="shared" si="13"/>
        <v>5</v>
      </c>
      <c r="F167" s="95">
        <f t="shared" si="14"/>
        <v>5</v>
      </c>
      <c r="G167" s="95">
        <v>5</v>
      </c>
      <c r="H167" s="95"/>
      <c r="I167" s="95"/>
      <c r="J167" s="95"/>
      <c r="K167" s="95"/>
      <c r="L167" s="95"/>
      <c r="M167" s="95"/>
      <c r="N167" s="95"/>
      <c r="O167" s="95"/>
      <c r="P167" s="95"/>
      <c r="Q167" s="95"/>
      <c r="R167" s="95"/>
      <c r="S167" s="95"/>
    </row>
    <row r="168" ht="15.95" customHeight="1" spans="1:19">
      <c r="A168" s="126"/>
      <c r="B168" s="126" t="s">
        <v>285</v>
      </c>
      <c r="C168" s="88" t="s">
        <v>302</v>
      </c>
      <c r="D168" s="95">
        <f t="shared" si="12"/>
        <v>2</v>
      </c>
      <c r="E168" s="95">
        <f t="shared" si="13"/>
        <v>2</v>
      </c>
      <c r="F168" s="95">
        <f t="shared" si="14"/>
        <v>2</v>
      </c>
      <c r="G168" s="95">
        <v>2</v>
      </c>
      <c r="H168" s="95"/>
      <c r="I168" s="95"/>
      <c r="J168" s="95"/>
      <c r="K168" s="95"/>
      <c r="L168" s="95"/>
      <c r="M168" s="95"/>
      <c r="N168" s="95"/>
      <c r="O168" s="95"/>
      <c r="P168" s="95"/>
      <c r="Q168" s="95"/>
      <c r="R168" s="95"/>
      <c r="S168" s="95"/>
    </row>
    <row r="169" ht="15.95" customHeight="1" spans="1:19">
      <c r="A169" s="126"/>
      <c r="B169" s="126" t="s">
        <v>305</v>
      </c>
      <c r="C169" s="88" t="s">
        <v>306</v>
      </c>
      <c r="D169" s="95">
        <f t="shared" ref="D169:D188" si="15">E169</f>
        <v>1</v>
      </c>
      <c r="E169" s="95">
        <f t="shared" ref="E169:E188" si="16">F169</f>
        <v>1</v>
      </c>
      <c r="F169" s="95">
        <f t="shared" ref="F169:F188" si="17">G169</f>
        <v>1</v>
      </c>
      <c r="G169" s="95">
        <v>1</v>
      </c>
      <c r="H169" s="95"/>
      <c r="I169" s="95"/>
      <c r="J169" s="95"/>
      <c r="K169" s="95"/>
      <c r="L169" s="95"/>
      <c r="M169" s="95"/>
      <c r="N169" s="95"/>
      <c r="O169" s="95"/>
      <c r="P169" s="95"/>
      <c r="Q169" s="95"/>
      <c r="R169" s="95"/>
      <c r="S169" s="95"/>
    </row>
    <row r="170" ht="15.95" customHeight="1" spans="1:19">
      <c r="A170" s="126"/>
      <c r="B170" s="126" t="s">
        <v>307</v>
      </c>
      <c r="C170" s="88" t="s">
        <v>308</v>
      </c>
      <c r="D170" s="95">
        <f t="shared" si="15"/>
        <v>1</v>
      </c>
      <c r="E170" s="95">
        <f t="shared" si="16"/>
        <v>1</v>
      </c>
      <c r="F170" s="95">
        <f t="shared" si="17"/>
        <v>1</v>
      </c>
      <c r="G170" s="95">
        <v>1</v>
      </c>
      <c r="H170" s="95"/>
      <c r="I170" s="95"/>
      <c r="J170" s="95"/>
      <c r="K170" s="95"/>
      <c r="L170" s="95"/>
      <c r="M170" s="95"/>
      <c r="N170" s="95"/>
      <c r="O170" s="95"/>
      <c r="P170" s="95"/>
      <c r="Q170" s="95"/>
      <c r="R170" s="95"/>
      <c r="S170" s="95"/>
    </row>
    <row r="171" ht="15.95" customHeight="1" spans="1:19">
      <c r="A171" s="126"/>
      <c r="B171" s="126" t="s">
        <v>309</v>
      </c>
      <c r="C171" s="88" t="s">
        <v>310</v>
      </c>
      <c r="D171" s="95">
        <f t="shared" si="15"/>
        <v>1</v>
      </c>
      <c r="E171" s="95">
        <f t="shared" si="16"/>
        <v>1</v>
      </c>
      <c r="F171" s="95">
        <f t="shared" si="17"/>
        <v>1</v>
      </c>
      <c r="G171" s="95">
        <v>1</v>
      </c>
      <c r="H171" s="95"/>
      <c r="I171" s="95"/>
      <c r="J171" s="95"/>
      <c r="K171" s="95"/>
      <c r="L171" s="95"/>
      <c r="M171" s="95"/>
      <c r="N171" s="95"/>
      <c r="O171" s="95"/>
      <c r="P171" s="95"/>
      <c r="Q171" s="95"/>
      <c r="R171" s="95"/>
      <c r="S171" s="95"/>
    </row>
    <row r="172" ht="15.95" customHeight="1" spans="1:19">
      <c r="A172" s="88" t="s">
        <v>331</v>
      </c>
      <c r="B172" s="89"/>
      <c r="C172" s="90"/>
      <c r="D172" s="95">
        <f t="shared" si="15"/>
        <v>67</v>
      </c>
      <c r="E172" s="95">
        <f t="shared" si="16"/>
        <v>67</v>
      </c>
      <c r="F172" s="95">
        <f t="shared" si="17"/>
        <v>67</v>
      </c>
      <c r="G172" s="95">
        <v>67</v>
      </c>
      <c r="H172" s="95"/>
      <c r="I172" s="95"/>
      <c r="J172" s="95"/>
      <c r="K172" s="95"/>
      <c r="L172" s="95"/>
      <c r="M172" s="95"/>
      <c r="N172" s="95"/>
      <c r="O172" s="95"/>
      <c r="P172" s="95"/>
      <c r="Q172" s="95"/>
      <c r="R172" s="95"/>
      <c r="S172" s="95"/>
    </row>
    <row r="173" ht="15.95" customHeight="1" spans="1:19">
      <c r="A173" s="126" t="s">
        <v>283</v>
      </c>
      <c r="B173" s="126"/>
      <c r="C173" s="88" t="s">
        <v>284</v>
      </c>
      <c r="D173" s="95">
        <f t="shared" si="15"/>
        <v>55</v>
      </c>
      <c r="E173" s="95">
        <f t="shared" si="16"/>
        <v>55</v>
      </c>
      <c r="F173" s="95">
        <f t="shared" si="17"/>
        <v>55</v>
      </c>
      <c r="G173" s="95">
        <v>55</v>
      </c>
      <c r="H173" s="95"/>
      <c r="I173" s="95"/>
      <c r="J173" s="95"/>
      <c r="K173" s="95"/>
      <c r="L173" s="95"/>
      <c r="M173" s="95"/>
      <c r="N173" s="95"/>
      <c r="O173" s="95"/>
      <c r="P173" s="95"/>
      <c r="Q173" s="95"/>
      <c r="R173" s="95"/>
      <c r="S173" s="95"/>
    </row>
    <row r="174" ht="15.95" customHeight="1" spans="1:19">
      <c r="A174" s="126"/>
      <c r="B174" s="126" t="s">
        <v>285</v>
      </c>
      <c r="C174" s="88" t="s">
        <v>286</v>
      </c>
      <c r="D174" s="95">
        <f t="shared" si="15"/>
        <v>10</v>
      </c>
      <c r="E174" s="95">
        <f t="shared" si="16"/>
        <v>10</v>
      </c>
      <c r="F174" s="95">
        <f t="shared" si="17"/>
        <v>10</v>
      </c>
      <c r="G174" s="95">
        <v>10</v>
      </c>
      <c r="H174" s="95"/>
      <c r="I174" s="95"/>
      <c r="J174" s="95"/>
      <c r="K174" s="95"/>
      <c r="L174" s="95"/>
      <c r="M174" s="95"/>
      <c r="N174" s="95"/>
      <c r="O174" s="95"/>
      <c r="P174" s="95"/>
      <c r="Q174" s="95"/>
      <c r="R174" s="95"/>
      <c r="S174" s="95"/>
    </row>
    <row r="175" ht="15.95" customHeight="1" spans="1:19">
      <c r="A175" s="126"/>
      <c r="B175" s="126" t="s">
        <v>287</v>
      </c>
      <c r="C175" s="88" t="s">
        <v>288</v>
      </c>
      <c r="D175" s="95">
        <f t="shared" si="15"/>
        <v>9</v>
      </c>
      <c r="E175" s="95">
        <f t="shared" si="16"/>
        <v>9</v>
      </c>
      <c r="F175" s="95">
        <f t="shared" si="17"/>
        <v>9</v>
      </c>
      <c r="G175" s="95">
        <v>9</v>
      </c>
      <c r="H175" s="95"/>
      <c r="I175" s="95"/>
      <c r="J175" s="95"/>
      <c r="K175" s="95"/>
      <c r="L175" s="95"/>
      <c r="M175" s="95"/>
      <c r="N175" s="95"/>
      <c r="O175" s="95"/>
      <c r="P175" s="95"/>
      <c r="Q175" s="95"/>
      <c r="R175" s="95"/>
      <c r="S175" s="95"/>
    </row>
    <row r="176" ht="15.95" customHeight="1" spans="1:19">
      <c r="A176" s="126"/>
      <c r="B176" s="126" t="s">
        <v>289</v>
      </c>
      <c r="C176" s="88" t="s">
        <v>290</v>
      </c>
      <c r="D176" s="95">
        <f t="shared" si="15"/>
        <v>0</v>
      </c>
      <c r="E176" s="95">
        <f t="shared" si="16"/>
        <v>0</v>
      </c>
      <c r="F176" s="95">
        <f t="shared" si="17"/>
        <v>0</v>
      </c>
      <c r="G176" s="95"/>
      <c r="H176" s="95"/>
      <c r="I176" s="95"/>
      <c r="J176" s="95"/>
      <c r="K176" s="95"/>
      <c r="L176" s="95"/>
      <c r="M176" s="95"/>
      <c r="N176" s="95"/>
      <c r="O176" s="95"/>
      <c r="P176" s="95"/>
      <c r="Q176" s="95"/>
      <c r="R176" s="95"/>
      <c r="S176" s="95"/>
    </row>
    <row r="177" ht="15.95" customHeight="1" spans="1:19">
      <c r="A177" s="126"/>
      <c r="B177" s="126" t="s">
        <v>322</v>
      </c>
      <c r="C177" s="88" t="s">
        <v>323</v>
      </c>
      <c r="D177" s="95">
        <f t="shared" si="15"/>
        <v>17</v>
      </c>
      <c r="E177" s="95">
        <f t="shared" si="16"/>
        <v>17</v>
      </c>
      <c r="F177" s="95">
        <f t="shared" si="17"/>
        <v>17</v>
      </c>
      <c r="G177" s="95">
        <v>17</v>
      </c>
      <c r="H177" s="95"/>
      <c r="I177" s="95"/>
      <c r="J177" s="95"/>
      <c r="K177" s="95"/>
      <c r="L177" s="95"/>
      <c r="M177" s="95"/>
      <c r="N177" s="95"/>
      <c r="O177" s="95"/>
      <c r="P177" s="95"/>
      <c r="Q177" s="95"/>
      <c r="R177" s="95"/>
      <c r="S177" s="95"/>
    </row>
    <row r="178" ht="15.95" customHeight="1" spans="1:19">
      <c r="A178" s="126"/>
      <c r="B178" s="126" t="s">
        <v>291</v>
      </c>
      <c r="C178" s="88" t="s">
        <v>292</v>
      </c>
      <c r="D178" s="95">
        <f t="shared" si="15"/>
        <v>7</v>
      </c>
      <c r="E178" s="95">
        <f t="shared" si="16"/>
        <v>7</v>
      </c>
      <c r="F178" s="95">
        <f t="shared" si="17"/>
        <v>7</v>
      </c>
      <c r="G178" s="95">
        <v>7</v>
      </c>
      <c r="H178" s="95"/>
      <c r="I178" s="95"/>
      <c r="J178" s="95"/>
      <c r="K178" s="95"/>
      <c r="L178" s="95"/>
      <c r="M178" s="95"/>
      <c r="N178" s="95"/>
      <c r="O178" s="95"/>
      <c r="P178" s="95"/>
      <c r="Q178" s="95"/>
      <c r="R178" s="95"/>
      <c r="S178" s="95"/>
    </row>
    <row r="179" ht="15.95" customHeight="1" spans="1:19">
      <c r="A179" s="126"/>
      <c r="B179" s="126" t="s">
        <v>293</v>
      </c>
      <c r="C179" s="88" t="s">
        <v>294</v>
      </c>
      <c r="D179" s="95">
        <f t="shared" si="15"/>
        <v>3</v>
      </c>
      <c r="E179" s="95">
        <f t="shared" si="16"/>
        <v>3</v>
      </c>
      <c r="F179" s="95">
        <f t="shared" si="17"/>
        <v>3</v>
      </c>
      <c r="G179" s="95">
        <v>3</v>
      </c>
      <c r="H179" s="95"/>
      <c r="I179" s="95"/>
      <c r="J179" s="95"/>
      <c r="K179" s="95"/>
      <c r="L179" s="95"/>
      <c r="M179" s="95"/>
      <c r="N179" s="95"/>
      <c r="O179" s="95"/>
      <c r="P179" s="95"/>
      <c r="Q179" s="95"/>
      <c r="R179" s="95"/>
      <c r="S179" s="95"/>
    </row>
    <row r="180" ht="15.95" customHeight="1" spans="1:19">
      <c r="A180" s="126"/>
      <c r="B180" s="126" t="s">
        <v>295</v>
      </c>
      <c r="C180" s="88" t="s">
        <v>296</v>
      </c>
      <c r="D180" s="95">
        <f t="shared" si="15"/>
        <v>2</v>
      </c>
      <c r="E180" s="95">
        <f t="shared" si="16"/>
        <v>2</v>
      </c>
      <c r="F180" s="95">
        <f t="shared" si="17"/>
        <v>2</v>
      </c>
      <c r="G180" s="95">
        <v>2</v>
      </c>
      <c r="H180" s="95"/>
      <c r="I180" s="95"/>
      <c r="J180" s="95"/>
      <c r="K180" s="95"/>
      <c r="L180" s="95"/>
      <c r="M180" s="95"/>
      <c r="N180" s="95"/>
      <c r="O180" s="95"/>
      <c r="P180" s="95"/>
      <c r="Q180" s="95"/>
      <c r="R180" s="95"/>
      <c r="S180" s="95"/>
    </row>
    <row r="181" ht="15.95" customHeight="1" spans="1:19">
      <c r="A181" s="126"/>
      <c r="B181" s="126" t="s">
        <v>297</v>
      </c>
      <c r="C181" s="88" t="s">
        <v>298</v>
      </c>
      <c r="D181" s="95">
        <f t="shared" si="15"/>
        <v>1</v>
      </c>
      <c r="E181" s="95">
        <f t="shared" si="16"/>
        <v>1</v>
      </c>
      <c r="F181" s="95">
        <f t="shared" si="17"/>
        <v>1</v>
      </c>
      <c r="G181" s="95">
        <v>1</v>
      </c>
      <c r="H181" s="95"/>
      <c r="I181" s="95"/>
      <c r="J181" s="95"/>
      <c r="K181" s="95"/>
      <c r="L181" s="95"/>
      <c r="M181" s="95"/>
      <c r="N181" s="95"/>
      <c r="O181" s="95"/>
      <c r="P181" s="95"/>
      <c r="Q181" s="95"/>
      <c r="R181" s="95"/>
      <c r="S181" s="95"/>
    </row>
    <row r="182" ht="15.95" customHeight="1" spans="1:19">
      <c r="A182" s="126"/>
      <c r="B182" s="126" t="s">
        <v>299</v>
      </c>
      <c r="C182" s="88" t="s">
        <v>247</v>
      </c>
      <c r="D182" s="95">
        <f t="shared" si="15"/>
        <v>5</v>
      </c>
      <c r="E182" s="95">
        <f t="shared" si="16"/>
        <v>5</v>
      </c>
      <c r="F182" s="95">
        <f t="shared" si="17"/>
        <v>5</v>
      </c>
      <c r="G182" s="95">
        <v>5</v>
      </c>
      <c r="H182" s="95"/>
      <c r="I182" s="95"/>
      <c r="J182" s="95"/>
      <c r="K182" s="95"/>
      <c r="L182" s="95"/>
      <c r="M182" s="95"/>
      <c r="N182" s="95"/>
      <c r="O182" s="95"/>
      <c r="P182" s="95"/>
      <c r="Q182" s="95"/>
      <c r="R182" s="95"/>
      <c r="S182" s="95"/>
    </row>
    <row r="183" ht="15.95" customHeight="1" spans="1:19">
      <c r="A183" s="126" t="s">
        <v>300</v>
      </c>
      <c r="B183" s="126"/>
      <c r="C183" s="88" t="s">
        <v>301</v>
      </c>
      <c r="D183" s="95">
        <f t="shared" si="15"/>
        <v>12</v>
      </c>
      <c r="E183" s="95">
        <f t="shared" si="16"/>
        <v>12</v>
      </c>
      <c r="F183" s="95">
        <f t="shared" si="17"/>
        <v>12</v>
      </c>
      <c r="G183" s="95">
        <v>12</v>
      </c>
      <c r="H183" s="95"/>
      <c r="I183" s="95"/>
      <c r="J183" s="95"/>
      <c r="K183" s="95"/>
      <c r="L183" s="95"/>
      <c r="M183" s="95"/>
      <c r="N183" s="95"/>
      <c r="O183" s="95"/>
      <c r="P183" s="95"/>
      <c r="Q183" s="95"/>
      <c r="R183" s="95"/>
      <c r="S183" s="95"/>
    </row>
    <row r="184" ht="15.95" customHeight="1" spans="1:19">
      <c r="A184" s="126"/>
      <c r="B184" s="126" t="s">
        <v>285</v>
      </c>
      <c r="C184" s="88" t="s">
        <v>302</v>
      </c>
      <c r="D184" s="95">
        <f t="shared" si="15"/>
        <v>2</v>
      </c>
      <c r="E184" s="95">
        <f t="shared" si="16"/>
        <v>2</v>
      </c>
      <c r="F184" s="95">
        <f t="shared" si="17"/>
        <v>2</v>
      </c>
      <c r="G184" s="95">
        <v>2</v>
      </c>
      <c r="H184" s="95"/>
      <c r="I184" s="95"/>
      <c r="J184" s="95"/>
      <c r="K184" s="95"/>
      <c r="L184" s="95"/>
      <c r="M184" s="95"/>
      <c r="N184" s="95"/>
      <c r="O184" s="95"/>
      <c r="P184" s="95"/>
      <c r="Q184" s="95"/>
      <c r="R184" s="95"/>
      <c r="S184" s="95"/>
    </row>
    <row r="185" ht="15.95" customHeight="1" spans="1:19">
      <c r="A185" s="126"/>
      <c r="B185" s="126" t="s">
        <v>303</v>
      </c>
      <c r="C185" s="88" t="s">
        <v>304</v>
      </c>
      <c r="D185" s="95">
        <f t="shared" si="15"/>
        <v>6</v>
      </c>
      <c r="E185" s="95">
        <f t="shared" si="16"/>
        <v>6</v>
      </c>
      <c r="F185" s="95">
        <f t="shared" si="17"/>
        <v>6</v>
      </c>
      <c r="G185" s="95">
        <v>6</v>
      </c>
      <c r="H185" s="95"/>
      <c r="I185" s="95"/>
      <c r="J185" s="95"/>
      <c r="K185" s="95"/>
      <c r="L185" s="95"/>
      <c r="M185" s="95"/>
      <c r="N185" s="95"/>
      <c r="O185" s="95"/>
      <c r="P185" s="95"/>
      <c r="Q185" s="95"/>
      <c r="R185" s="95"/>
      <c r="S185" s="95"/>
    </row>
    <row r="186" ht="15.95" customHeight="1" spans="1:19">
      <c r="A186" s="126"/>
      <c r="B186" s="126" t="s">
        <v>305</v>
      </c>
      <c r="C186" s="88" t="s">
        <v>306</v>
      </c>
      <c r="D186" s="95">
        <f t="shared" si="15"/>
        <v>1</v>
      </c>
      <c r="E186" s="95">
        <f t="shared" si="16"/>
        <v>1</v>
      </c>
      <c r="F186" s="95">
        <f t="shared" si="17"/>
        <v>1</v>
      </c>
      <c r="G186" s="95">
        <v>1</v>
      </c>
      <c r="H186" s="95"/>
      <c r="I186" s="95"/>
      <c r="J186" s="95"/>
      <c r="K186" s="95"/>
      <c r="L186" s="95"/>
      <c r="M186" s="95"/>
      <c r="N186" s="95"/>
      <c r="O186" s="95"/>
      <c r="P186" s="95"/>
      <c r="Q186" s="95"/>
      <c r="R186" s="95"/>
      <c r="S186" s="95"/>
    </row>
    <row r="187" ht="15.95" customHeight="1" spans="1:19">
      <c r="A187" s="126"/>
      <c r="B187" s="126" t="s">
        <v>307</v>
      </c>
      <c r="C187" s="88" t="s">
        <v>308</v>
      </c>
      <c r="D187" s="95">
        <f t="shared" si="15"/>
        <v>1</v>
      </c>
      <c r="E187" s="95">
        <f t="shared" si="16"/>
        <v>1</v>
      </c>
      <c r="F187" s="95">
        <f t="shared" si="17"/>
        <v>1</v>
      </c>
      <c r="G187" s="95">
        <v>1</v>
      </c>
      <c r="H187" s="95"/>
      <c r="I187" s="95"/>
      <c r="J187" s="95"/>
      <c r="K187" s="95"/>
      <c r="L187" s="95"/>
      <c r="M187" s="95"/>
      <c r="N187" s="95"/>
      <c r="O187" s="95"/>
      <c r="P187" s="95"/>
      <c r="Q187" s="95"/>
      <c r="R187" s="95"/>
      <c r="S187" s="95"/>
    </row>
    <row r="188" ht="15.95" customHeight="1" spans="1:19">
      <c r="A188" s="126"/>
      <c r="B188" s="126" t="s">
        <v>309</v>
      </c>
      <c r="C188" s="88" t="s">
        <v>310</v>
      </c>
      <c r="D188" s="95">
        <f t="shared" si="15"/>
        <v>3</v>
      </c>
      <c r="E188" s="95">
        <f t="shared" si="16"/>
        <v>3</v>
      </c>
      <c r="F188" s="95">
        <f t="shared" si="17"/>
        <v>3</v>
      </c>
      <c r="G188" s="95">
        <v>3</v>
      </c>
      <c r="H188" s="95"/>
      <c r="I188" s="95"/>
      <c r="J188" s="95"/>
      <c r="K188" s="95"/>
      <c r="L188" s="95"/>
      <c r="M188" s="95"/>
      <c r="N188" s="95"/>
      <c r="O188" s="95"/>
      <c r="P188" s="95"/>
      <c r="Q188" s="95"/>
      <c r="R188" s="95"/>
      <c r="S188" s="95"/>
    </row>
    <row r="189" ht="15.95" customHeight="1" spans="1:19">
      <c r="A189" s="127"/>
      <c r="B189" s="127"/>
      <c r="C189" s="96"/>
      <c r="D189" s="95"/>
      <c r="E189" s="95"/>
      <c r="F189" s="95"/>
      <c r="G189" s="95"/>
      <c r="H189" s="95"/>
      <c r="I189" s="95"/>
      <c r="J189" s="95"/>
      <c r="K189" s="95"/>
      <c r="L189" s="95"/>
      <c r="M189" s="95"/>
      <c r="N189" s="95"/>
      <c r="O189" s="95"/>
      <c r="P189" s="95"/>
      <c r="Q189" s="95"/>
      <c r="R189" s="95"/>
      <c r="S189" s="95"/>
    </row>
    <row r="190" ht="15.95" customHeight="1" spans="1:19">
      <c r="A190" s="127"/>
      <c r="B190" s="127"/>
      <c r="C190" s="96"/>
      <c r="D190" s="95"/>
      <c r="E190" s="95"/>
      <c r="F190" s="95"/>
      <c r="G190" s="95"/>
      <c r="H190" s="95"/>
      <c r="I190" s="95"/>
      <c r="J190" s="95"/>
      <c r="K190" s="95"/>
      <c r="L190" s="95"/>
      <c r="M190" s="95"/>
      <c r="N190" s="95"/>
      <c r="O190" s="95"/>
      <c r="P190" s="95"/>
      <c r="Q190" s="95"/>
      <c r="R190" s="95"/>
      <c r="S190" s="95"/>
    </row>
    <row r="191" ht="15.95" customHeight="1" spans="1:19">
      <c r="A191" s="127"/>
      <c r="B191" s="127"/>
      <c r="C191" s="96"/>
      <c r="D191" s="95"/>
      <c r="E191" s="95"/>
      <c r="F191" s="95"/>
      <c r="G191" s="95"/>
      <c r="H191" s="95"/>
      <c r="I191" s="95"/>
      <c r="J191" s="95"/>
      <c r="K191" s="95"/>
      <c r="L191" s="95"/>
      <c r="M191" s="95"/>
      <c r="N191" s="95"/>
      <c r="O191" s="95"/>
      <c r="P191" s="95"/>
      <c r="Q191" s="95"/>
      <c r="R191" s="95"/>
      <c r="S191" s="95"/>
    </row>
    <row r="192" ht="15.95" customHeight="1" spans="1:19">
      <c r="A192" s="127"/>
      <c r="B192" s="127"/>
      <c r="C192" s="96"/>
      <c r="D192" s="95"/>
      <c r="E192" s="95"/>
      <c r="F192" s="95"/>
      <c r="G192" s="95"/>
      <c r="H192" s="95"/>
      <c r="I192" s="95"/>
      <c r="J192" s="95"/>
      <c r="K192" s="95"/>
      <c r="L192" s="95"/>
      <c r="M192" s="95"/>
      <c r="N192" s="95"/>
      <c r="O192" s="95"/>
      <c r="P192" s="95"/>
      <c r="Q192" s="95"/>
      <c r="R192" s="95"/>
      <c r="S192" s="95"/>
    </row>
    <row r="193" ht="15.95" customHeight="1" spans="1:19">
      <c r="A193" s="127"/>
      <c r="B193" s="127"/>
      <c r="C193" s="96"/>
      <c r="D193" s="95"/>
      <c r="E193" s="95"/>
      <c r="F193" s="95"/>
      <c r="G193" s="95"/>
      <c r="H193" s="95"/>
      <c r="I193" s="95"/>
      <c r="J193" s="95"/>
      <c r="K193" s="95"/>
      <c r="L193" s="95"/>
      <c r="M193" s="95"/>
      <c r="N193" s="95"/>
      <c r="O193" s="95"/>
      <c r="P193" s="95"/>
      <c r="Q193" s="95"/>
      <c r="R193" s="95"/>
      <c r="S193" s="95"/>
    </row>
    <row r="194" ht="15.95" customHeight="1" spans="1:19">
      <c r="A194" s="127"/>
      <c r="B194" s="127"/>
      <c r="C194" s="96"/>
      <c r="D194" s="95"/>
      <c r="E194" s="95"/>
      <c r="F194" s="95"/>
      <c r="G194" s="95"/>
      <c r="H194" s="95"/>
      <c r="I194" s="95"/>
      <c r="J194" s="95"/>
      <c r="K194" s="95"/>
      <c r="L194" s="95"/>
      <c r="M194" s="95"/>
      <c r="N194" s="95"/>
      <c r="O194" s="95"/>
      <c r="P194" s="95"/>
      <c r="Q194" s="95"/>
      <c r="R194" s="95"/>
      <c r="S194" s="95"/>
    </row>
    <row r="195" ht="15.95" customHeight="1" spans="1:19">
      <c r="A195" s="127"/>
      <c r="B195" s="127"/>
      <c r="C195" s="96"/>
      <c r="D195" s="95"/>
      <c r="E195" s="95"/>
      <c r="F195" s="95"/>
      <c r="G195" s="95"/>
      <c r="H195" s="95"/>
      <c r="I195" s="95"/>
      <c r="J195" s="95"/>
      <c r="K195" s="95"/>
      <c r="L195" s="95"/>
      <c r="M195" s="95"/>
      <c r="N195" s="95"/>
      <c r="O195" s="95"/>
      <c r="P195" s="95"/>
      <c r="Q195" s="95"/>
      <c r="R195" s="95"/>
      <c r="S195" s="95"/>
    </row>
    <row r="196" ht="15.95" customHeight="1" spans="1:19">
      <c r="A196" s="127"/>
      <c r="B196" s="127"/>
      <c r="C196" s="96"/>
      <c r="D196" s="95"/>
      <c r="E196" s="95"/>
      <c r="F196" s="95"/>
      <c r="G196" s="95"/>
      <c r="H196" s="95"/>
      <c r="I196" s="95"/>
      <c r="J196" s="95"/>
      <c r="K196" s="95"/>
      <c r="L196" s="95"/>
      <c r="M196" s="95"/>
      <c r="N196" s="95"/>
      <c r="O196" s="95"/>
      <c r="P196" s="95"/>
      <c r="Q196" s="95"/>
      <c r="R196" s="95"/>
      <c r="S196" s="95"/>
    </row>
    <row r="197" ht="15.95" customHeight="1" spans="1:19">
      <c r="A197" s="127"/>
      <c r="B197" s="127"/>
      <c r="C197" s="96"/>
      <c r="D197" s="95"/>
      <c r="E197" s="95"/>
      <c r="F197" s="95"/>
      <c r="G197" s="95"/>
      <c r="H197" s="95"/>
      <c r="I197" s="95"/>
      <c r="J197" s="95"/>
      <c r="K197" s="95"/>
      <c r="L197" s="95"/>
      <c r="M197" s="95"/>
      <c r="N197" s="95"/>
      <c r="O197" s="95"/>
      <c r="P197" s="95"/>
      <c r="Q197" s="95"/>
      <c r="R197" s="95"/>
      <c r="S197" s="95"/>
    </row>
    <row r="198" ht="15.95" customHeight="1" spans="1:19">
      <c r="A198" s="127"/>
      <c r="B198" s="127"/>
      <c r="C198" s="96"/>
      <c r="D198" s="95"/>
      <c r="E198" s="95"/>
      <c r="F198" s="95"/>
      <c r="G198" s="95"/>
      <c r="H198" s="95"/>
      <c r="I198" s="95"/>
      <c r="J198" s="95"/>
      <c r="K198" s="95"/>
      <c r="L198" s="95"/>
      <c r="M198" s="95"/>
      <c r="N198" s="95"/>
      <c r="O198" s="95"/>
      <c r="P198" s="95"/>
      <c r="Q198" s="95"/>
      <c r="R198" s="95"/>
      <c r="S198" s="95"/>
    </row>
    <row r="199" ht="15.95" customHeight="1" spans="1:19">
      <c r="A199" s="127"/>
      <c r="B199" s="127"/>
      <c r="C199" s="96"/>
      <c r="D199" s="95"/>
      <c r="E199" s="95"/>
      <c r="F199" s="95"/>
      <c r="G199" s="95"/>
      <c r="H199" s="95"/>
      <c r="I199" s="95"/>
      <c r="J199" s="95"/>
      <c r="K199" s="95"/>
      <c r="L199" s="95"/>
      <c r="M199" s="95"/>
      <c r="N199" s="95"/>
      <c r="O199" s="95"/>
      <c r="P199" s="95"/>
      <c r="Q199" s="95"/>
      <c r="R199" s="95"/>
      <c r="S199" s="95"/>
    </row>
    <row r="200" ht="15.95" customHeight="1" spans="1:19">
      <c r="A200" s="127"/>
      <c r="B200" s="127"/>
      <c r="C200" s="96"/>
      <c r="D200" s="95"/>
      <c r="E200" s="95"/>
      <c r="F200" s="95"/>
      <c r="G200" s="95"/>
      <c r="H200" s="95"/>
      <c r="I200" s="95"/>
      <c r="J200" s="95"/>
      <c r="K200" s="95"/>
      <c r="L200" s="95"/>
      <c r="M200" s="95"/>
      <c r="N200" s="95"/>
      <c r="O200" s="95"/>
      <c r="P200" s="95"/>
      <c r="Q200" s="95"/>
      <c r="R200" s="95"/>
      <c r="S200" s="95"/>
    </row>
    <row r="201" ht="15.95" customHeight="1" spans="1:19">
      <c r="A201" s="127"/>
      <c r="B201" s="127"/>
      <c r="C201" s="96"/>
      <c r="D201" s="95"/>
      <c r="E201" s="95"/>
      <c r="F201" s="95"/>
      <c r="G201" s="95"/>
      <c r="H201" s="95"/>
      <c r="I201" s="95"/>
      <c r="J201" s="95"/>
      <c r="K201" s="95"/>
      <c r="L201" s="95"/>
      <c r="M201" s="95"/>
      <c r="N201" s="95"/>
      <c r="O201" s="95"/>
      <c r="P201" s="95"/>
      <c r="Q201" s="95"/>
      <c r="R201" s="95"/>
      <c r="S201" s="95"/>
    </row>
    <row r="202" ht="15.95" customHeight="1" spans="1:19">
      <c r="A202" s="127"/>
      <c r="B202" s="127"/>
      <c r="C202" s="96"/>
      <c r="D202" s="95"/>
      <c r="E202" s="95"/>
      <c r="F202" s="95"/>
      <c r="G202" s="95"/>
      <c r="H202" s="95"/>
      <c r="I202" s="95"/>
      <c r="J202" s="95"/>
      <c r="K202" s="95"/>
      <c r="L202" s="95"/>
      <c r="M202" s="95"/>
      <c r="N202" s="95"/>
      <c r="O202" s="95"/>
      <c r="P202" s="95"/>
      <c r="Q202" s="95"/>
      <c r="R202" s="95"/>
      <c r="S202" s="95"/>
    </row>
    <row r="203" ht="15.95" customHeight="1" spans="1:19">
      <c r="A203" s="127"/>
      <c r="B203" s="127"/>
      <c r="C203" s="96"/>
      <c r="D203" s="95"/>
      <c r="E203" s="95"/>
      <c r="F203" s="95"/>
      <c r="G203" s="95"/>
      <c r="H203" s="95"/>
      <c r="I203" s="95"/>
      <c r="J203" s="95"/>
      <c r="K203" s="95"/>
      <c r="L203" s="95"/>
      <c r="M203" s="95"/>
      <c r="N203" s="95"/>
      <c r="O203" s="95"/>
      <c r="P203" s="95"/>
      <c r="Q203" s="95"/>
      <c r="R203" s="95"/>
      <c r="S203" s="95"/>
    </row>
    <row r="204" ht="15.95" customHeight="1" spans="1:19">
      <c r="A204" s="127"/>
      <c r="B204" s="127"/>
      <c r="C204" s="96"/>
      <c r="D204" s="95"/>
      <c r="E204" s="95"/>
      <c r="F204" s="95"/>
      <c r="G204" s="95"/>
      <c r="H204" s="95"/>
      <c r="I204" s="95"/>
      <c r="J204" s="95"/>
      <c r="K204" s="95"/>
      <c r="L204" s="95"/>
      <c r="M204" s="95"/>
      <c r="N204" s="95"/>
      <c r="O204" s="95"/>
      <c r="P204" s="95"/>
      <c r="Q204" s="95"/>
      <c r="R204" s="95"/>
      <c r="S204" s="95"/>
    </row>
    <row r="205" ht="15.95" customHeight="1" spans="1:19">
      <c r="A205" s="127"/>
      <c r="B205" s="127"/>
      <c r="C205" s="96"/>
      <c r="D205" s="95"/>
      <c r="E205" s="95"/>
      <c r="F205" s="95"/>
      <c r="G205" s="95"/>
      <c r="H205" s="95"/>
      <c r="I205" s="95"/>
      <c r="J205" s="95"/>
      <c r="K205" s="95"/>
      <c r="L205" s="95"/>
      <c r="M205" s="95"/>
      <c r="N205" s="95"/>
      <c r="O205" s="95"/>
      <c r="P205" s="95"/>
      <c r="Q205" s="95"/>
      <c r="R205" s="95"/>
      <c r="S205" s="95"/>
    </row>
    <row r="206" ht="15.95" customHeight="1" spans="1:19">
      <c r="A206" s="127"/>
      <c r="B206" s="127"/>
      <c r="C206" s="96"/>
      <c r="D206" s="95"/>
      <c r="E206" s="95"/>
      <c r="F206" s="95"/>
      <c r="G206" s="95"/>
      <c r="H206" s="95"/>
      <c r="I206" s="95"/>
      <c r="J206" s="95"/>
      <c r="K206" s="95"/>
      <c r="L206" s="95"/>
      <c r="M206" s="95"/>
      <c r="N206" s="95"/>
      <c r="O206" s="95"/>
      <c r="P206" s="95"/>
      <c r="Q206" s="95"/>
      <c r="R206" s="95"/>
      <c r="S206" s="95"/>
    </row>
    <row r="207" ht="15.95" customHeight="1" spans="1:19">
      <c r="A207" s="127"/>
      <c r="B207" s="127"/>
      <c r="C207" s="96"/>
      <c r="D207" s="95"/>
      <c r="E207" s="95"/>
      <c r="F207" s="95"/>
      <c r="G207" s="95"/>
      <c r="H207" s="95"/>
      <c r="I207" s="95"/>
      <c r="J207" s="95"/>
      <c r="K207" s="95"/>
      <c r="L207" s="95"/>
      <c r="M207" s="95"/>
      <c r="N207" s="95"/>
      <c r="O207" s="95"/>
      <c r="P207" s="95"/>
      <c r="Q207" s="95"/>
      <c r="R207" s="95"/>
      <c r="S207" s="95"/>
    </row>
    <row r="208" ht="15.95" customHeight="1" spans="1:19">
      <c r="A208" s="127"/>
      <c r="B208" s="127"/>
      <c r="C208" s="96"/>
      <c r="D208" s="95"/>
      <c r="E208" s="95"/>
      <c r="F208" s="95"/>
      <c r="G208" s="95"/>
      <c r="H208" s="95"/>
      <c r="I208" s="95"/>
      <c r="J208" s="95"/>
      <c r="K208" s="95"/>
      <c r="L208" s="95"/>
      <c r="M208" s="95"/>
      <c r="N208" s="95"/>
      <c r="O208" s="95"/>
      <c r="P208" s="95"/>
      <c r="Q208" s="95"/>
      <c r="R208" s="95"/>
      <c r="S208" s="95"/>
    </row>
    <row r="209" ht="15.95" customHeight="1" spans="1:19">
      <c r="A209" s="127"/>
      <c r="B209" s="127"/>
      <c r="C209" s="96"/>
      <c r="D209" s="95"/>
      <c r="E209" s="95"/>
      <c r="F209" s="95"/>
      <c r="G209" s="95"/>
      <c r="H209" s="95"/>
      <c r="I209" s="95"/>
      <c r="J209" s="95"/>
      <c r="K209" s="95"/>
      <c r="L209" s="95"/>
      <c r="M209" s="95"/>
      <c r="N209" s="95"/>
      <c r="O209" s="95"/>
      <c r="P209" s="95"/>
      <c r="Q209" s="95"/>
      <c r="R209" s="95"/>
      <c r="S209" s="95"/>
    </row>
    <row r="210" ht="15.95" customHeight="1" spans="1:19">
      <c r="A210" s="127"/>
      <c r="B210" s="127"/>
      <c r="C210" s="96"/>
      <c r="D210" s="95"/>
      <c r="E210" s="95"/>
      <c r="F210" s="95"/>
      <c r="G210" s="95"/>
      <c r="H210" s="95"/>
      <c r="I210" s="95"/>
      <c r="J210" s="95"/>
      <c r="K210" s="95"/>
      <c r="L210" s="95"/>
      <c r="M210" s="95"/>
      <c r="N210" s="95"/>
      <c r="O210" s="95"/>
      <c r="P210" s="95"/>
      <c r="Q210" s="95"/>
      <c r="R210" s="95"/>
      <c r="S210" s="95"/>
    </row>
    <row r="211" ht="15.95" customHeight="1" spans="1:19">
      <c r="A211" s="127"/>
      <c r="B211" s="127"/>
      <c r="C211" s="96"/>
      <c r="D211" s="95"/>
      <c r="E211" s="95"/>
      <c r="F211" s="95"/>
      <c r="G211" s="95"/>
      <c r="H211" s="95"/>
      <c r="I211" s="95"/>
      <c r="J211" s="95"/>
      <c r="K211" s="95"/>
      <c r="L211" s="95"/>
      <c r="M211" s="95"/>
      <c r="N211" s="95"/>
      <c r="O211" s="95"/>
      <c r="P211" s="95"/>
      <c r="Q211" s="95"/>
      <c r="R211" s="95"/>
      <c r="S211" s="95"/>
    </row>
    <row r="212" ht="15.95" customHeight="1" spans="1:19">
      <c r="A212" s="127"/>
      <c r="B212" s="127"/>
      <c r="C212" s="96"/>
      <c r="D212" s="95"/>
      <c r="E212" s="95"/>
      <c r="F212" s="95"/>
      <c r="G212" s="95"/>
      <c r="H212" s="95"/>
      <c r="I212" s="95"/>
      <c r="J212" s="95"/>
      <c r="K212" s="95"/>
      <c r="L212" s="95"/>
      <c r="M212" s="95"/>
      <c r="N212" s="95"/>
      <c r="O212" s="95"/>
      <c r="P212" s="95"/>
      <c r="Q212" s="95"/>
      <c r="R212" s="95"/>
      <c r="S212" s="95"/>
    </row>
    <row r="213" ht="15.95" customHeight="1" spans="1:19">
      <c r="A213" s="127"/>
      <c r="B213" s="127"/>
      <c r="C213" s="96"/>
      <c r="D213" s="95"/>
      <c r="E213" s="95"/>
      <c r="F213" s="95"/>
      <c r="G213" s="95"/>
      <c r="H213" s="95"/>
      <c r="I213" s="95"/>
      <c r="J213" s="95"/>
      <c r="K213" s="95"/>
      <c r="L213" s="95"/>
      <c r="M213" s="95"/>
      <c r="N213" s="95"/>
      <c r="O213" s="95"/>
      <c r="P213" s="95"/>
      <c r="Q213" s="95"/>
      <c r="R213" s="95"/>
      <c r="S213" s="95"/>
    </row>
    <row r="214" ht="15.95" customHeight="1" spans="1:19">
      <c r="A214" s="127"/>
      <c r="B214" s="127"/>
      <c r="C214" s="96"/>
      <c r="D214" s="95"/>
      <c r="E214" s="95"/>
      <c r="F214" s="95"/>
      <c r="G214" s="95"/>
      <c r="H214" s="95"/>
      <c r="I214" s="95"/>
      <c r="J214" s="95"/>
      <c r="K214" s="95"/>
      <c r="L214" s="95"/>
      <c r="M214" s="95"/>
      <c r="N214" s="95"/>
      <c r="O214" s="95"/>
      <c r="P214" s="95"/>
      <c r="Q214" s="95"/>
      <c r="R214" s="95"/>
      <c r="S214" s="95"/>
    </row>
    <row r="215" ht="15.95" customHeight="1" spans="1:19">
      <c r="A215" s="127"/>
      <c r="B215" s="127"/>
      <c r="C215" s="96"/>
      <c r="D215" s="95"/>
      <c r="E215" s="95"/>
      <c r="F215" s="95"/>
      <c r="G215" s="95"/>
      <c r="H215" s="95"/>
      <c r="I215" s="95"/>
      <c r="J215" s="95"/>
      <c r="K215" s="95"/>
      <c r="L215" s="95"/>
      <c r="M215" s="95"/>
      <c r="N215" s="95"/>
      <c r="O215" s="95"/>
      <c r="P215" s="95"/>
      <c r="Q215" s="95"/>
      <c r="R215" s="95"/>
      <c r="S215" s="95"/>
    </row>
    <row r="216" ht="15.95" customHeight="1" spans="1:19">
      <c r="A216" s="127"/>
      <c r="B216" s="127"/>
      <c r="C216" s="96"/>
      <c r="D216" s="95"/>
      <c r="E216" s="95"/>
      <c r="F216" s="95"/>
      <c r="G216" s="95"/>
      <c r="H216" s="95"/>
      <c r="I216" s="95"/>
      <c r="J216" s="95"/>
      <c r="K216" s="95"/>
      <c r="L216" s="95"/>
      <c r="M216" s="95"/>
      <c r="N216" s="95"/>
      <c r="O216" s="95"/>
      <c r="P216" s="95"/>
      <c r="Q216" s="95"/>
      <c r="R216" s="95"/>
      <c r="S216" s="95"/>
    </row>
    <row r="217" ht="15.95" customHeight="1" spans="1:19">
      <c r="A217" s="127"/>
      <c r="B217" s="127"/>
      <c r="C217" s="96"/>
      <c r="D217" s="95"/>
      <c r="E217" s="95"/>
      <c r="F217" s="95"/>
      <c r="G217" s="95"/>
      <c r="H217" s="95"/>
      <c r="I217" s="95"/>
      <c r="J217" s="95"/>
      <c r="K217" s="95"/>
      <c r="L217" s="95"/>
      <c r="M217" s="95"/>
      <c r="N217" s="95"/>
      <c r="O217" s="95"/>
      <c r="P217" s="95"/>
      <c r="Q217" s="95"/>
      <c r="R217" s="95"/>
      <c r="S217" s="95"/>
    </row>
    <row r="218" ht="15.95" customHeight="1" spans="1:19">
      <c r="A218" s="127"/>
      <c r="B218" s="127"/>
      <c r="C218" s="96"/>
      <c r="D218" s="95"/>
      <c r="E218" s="95"/>
      <c r="F218" s="95"/>
      <c r="G218" s="95"/>
      <c r="H218" s="95"/>
      <c r="I218" s="95"/>
      <c r="J218" s="95"/>
      <c r="K218" s="95"/>
      <c r="L218" s="95"/>
      <c r="M218" s="95"/>
      <c r="N218" s="95"/>
      <c r="O218" s="95"/>
      <c r="P218" s="95"/>
      <c r="Q218" s="95"/>
      <c r="R218" s="95"/>
      <c r="S218" s="95"/>
    </row>
    <row r="219" ht="15.95" customHeight="1" spans="1:19">
      <c r="A219" s="127"/>
      <c r="B219" s="127"/>
      <c r="C219" s="96"/>
      <c r="D219" s="95"/>
      <c r="E219" s="95"/>
      <c r="F219" s="95"/>
      <c r="G219" s="95"/>
      <c r="H219" s="95"/>
      <c r="I219" s="95"/>
      <c r="J219" s="95"/>
      <c r="K219" s="95"/>
      <c r="L219" s="95"/>
      <c r="M219" s="95"/>
      <c r="N219" s="95"/>
      <c r="O219" s="95"/>
      <c r="P219" s="95"/>
      <c r="Q219" s="95"/>
      <c r="R219" s="95"/>
      <c r="S219" s="95"/>
    </row>
    <row r="220" ht="15.95" customHeight="1" spans="1:19">
      <c r="A220" s="127"/>
      <c r="B220" s="127"/>
      <c r="C220" s="96"/>
      <c r="D220" s="95"/>
      <c r="E220" s="95"/>
      <c r="F220" s="95"/>
      <c r="G220" s="95"/>
      <c r="H220" s="95"/>
      <c r="I220" s="95"/>
      <c r="J220" s="95"/>
      <c r="K220" s="95"/>
      <c r="L220" s="95"/>
      <c r="M220" s="95"/>
      <c r="N220" s="95"/>
      <c r="O220" s="95"/>
      <c r="P220" s="95"/>
      <c r="Q220" s="95"/>
      <c r="R220" s="95"/>
      <c r="S220" s="95"/>
    </row>
    <row r="221" ht="15.95" customHeight="1" spans="1:19">
      <c r="A221" s="127"/>
      <c r="B221" s="127"/>
      <c r="C221" s="96"/>
      <c r="D221" s="95"/>
      <c r="E221" s="95"/>
      <c r="F221" s="95"/>
      <c r="G221" s="95"/>
      <c r="H221" s="95"/>
      <c r="I221" s="95"/>
      <c r="J221" s="95"/>
      <c r="K221" s="95"/>
      <c r="L221" s="95"/>
      <c r="M221" s="95"/>
      <c r="N221" s="95"/>
      <c r="O221" s="95"/>
      <c r="P221" s="95"/>
      <c r="Q221" s="95"/>
      <c r="R221" s="95"/>
      <c r="S221" s="95"/>
    </row>
    <row r="222" ht="15.95" customHeight="1" spans="1:19">
      <c r="A222" s="127"/>
      <c r="B222" s="127"/>
      <c r="C222" s="96"/>
      <c r="D222" s="95"/>
      <c r="E222" s="95"/>
      <c r="F222" s="95"/>
      <c r="G222" s="95"/>
      <c r="H222" s="95"/>
      <c r="I222" s="95"/>
      <c r="J222" s="95"/>
      <c r="K222" s="95"/>
      <c r="L222" s="95"/>
      <c r="M222" s="95"/>
      <c r="N222" s="95"/>
      <c r="O222" s="95"/>
      <c r="P222" s="95"/>
      <c r="Q222" s="95"/>
      <c r="R222" s="95"/>
      <c r="S222" s="95"/>
    </row>
    <row r="223" ht="15.95" customHeight="1" spans="1:19">
      <c r="A223" s="127"/>
      <c r="B223" s="127"/>
      <c r="C223" s="96"/>
      <c r="D223" s="95"/>
      <c r="E223" s="95"/>
      <c r="F223" s="95"/>
      <c r="G223" s="95"/>
      <c r="H223" s="95"/>
      <c r="I223" s="95"/>
      <c r="J223" s="95"/>
      <c r="K223" s="95"/>
      <c r="L223" s="95"/>
      <c r="M223" s="95"/>
      <c r="N223" s="95"/>
      <c r="O223" s="95"/>
      <c r="P223" s="95"/>
      <c r="Q223" s="95"/>
      <c r="R223" s="95"/>
      <c r="S223" s="95"/>
    </row>
    <row r="224" ht="15.95" customHeight="1" spans="1:19">
      <c r="A224" s="127"/>
      <c r="B224" s="127"/>
      <c r="C224" s="96"/>
      <c r="D224" s="95"/>
      <c r="E224" s="95"/>
      <c r="F224" s="95"/>
      <c r="G224" s="95"/>
      <c r="H224" s="95"/>
      <c r="I224" s="95"/>
      <c r="J224" s="95"/>
      <c r="K224" s="95"/>
      <c r="L224" s="95"/>
      <c r="M224" s="95"/>
      <c r="N224" s="95"/>
      <c r="O224" s="95"/>
      <c r="P224" s="95"/>
      <c r="Q224" s="95"/>
      <c r="R224" s="95"/>
      <c r="S224" s="95"/>
    </row>
    <row r="225" ht="15.95" customHeight="1" spans="1:19">
      <c r="A225" s="127"/>
      <c r="B225" s="127"/>
      <c r="C225" s="96"/>
      <c r="D225" s="95"/>
      <c r="E225" s="95"/>
      <c r="F225" s="95"/>
      <c r="G225" s="95"/>
      <c r="H225" s="95"/>
      <c r="I225" s="95"/>
      <c r="J225" s="95"/>
      <c r="K225" s="95"/>
      <c r="L225" s="95"/>
      <c r="M225" s="95"/>
      <c r="N225" s="95"/>
      <c r="O225" s="95"/>
      <c r="P225" s="95"/>
      <c r="Q225" s="95"/>
      <c r="R225" s="95"/>
      <c r="S225" s="95"/>
    </row>
    <row r="226" ht="15.95" customHeight="1" spans="1:19">
      <c r="A226" s="127"/>
      <c r="B226" s="127"/>
      <c r="C226" s="96"/>
      <c r="D226" s="95"/>
      <c r="E226" s="95"/>
      <c r="F226" s="95"/>
      <c r="G226" s="95"/>
      <c r="H226" s="95"/>
      <c r="I226" s="95"/>
      <c r="J226" s="95"/>
      <c r="K226" s="95"/>
      <c r="L226" s="95"/>
      <c r="M226" s="95"/>
      <c r="N226" s="95"/>
      <c r="O226" s="95"/>
      <c r="P226" s="95"/>
      <c r="Q226" s="95"/>
      <c r="R226" s="95"/>
      <c r="S226" s="95"/>
    </row>
    <row r="227" ht="15.95" customHeight="1" spans="1:19">
      <c r="A227" s="127"/>
      <c r="B227" s="127"/>
      <c r="C227" s="96"/>
      <c r="D227" s="95"/>
      <c r="E227" s="95"/>
      <c r="F227" s="95"/>
      <c r="G227" s="95"/>
      <c r="H227" s="95">
        <v>0</v>
      </c>
      <c r="I227" s="95">
        <v>0</v>
      </c>
      <c r="J227" s="95">
        <v>0</v>
      </c>
      <c r="K227" s="95">
        <v>0</v>
      </c>
      <c r="L227" s="95">
        <v>0</v>
      </c>
      <c r="M227" s="95">
        <v>0</v>
      </c>
      <c r="N227" s="95">
        <v>0</v>
      </c>
      <c r="O227" s="95">
        <v>0</v>
      </c>
      <c r="P227" s="95">
        <v>0</v>
      </c>
      <c r="Q227" s="95">
        <v>0</v>
      </c>
      <c r="R227" s="95">
        <v>0</v>
      </c>
      <c r="S227" s="95">
        <v>0</v>
      </c>
    </row>
    <row r="228" ht="15.95" customHeight="1" spans="1:19">
      <c r="A228" s="127"/>
      <c r="B228" s="127"/>
      <c r="C228" s="96"/>
      <c r="D228" s="95"/>
      <c r="E228" s="95"/>
      <c r="F228" s="95"/>
      <c r="G228" s="95"/>
      <c r="H228" s="95">
        <v>0</v>
      </c>
      <c r="I228" s="95">
        <v>0</v>
      </c>
      <c r="J228" s="95">
        <v>0</v>
      </c>
      <c r="K228" s="95">
        <v>0</v>
      </c>
      <c r="L228" s="95">
        <v>0</v>
      </c>
      <c r="M228" s="95">
        <v>0</v>
      </c>
      <c r="N228" s="95">
        <v>0</v>
      </c>
      <c r="O228" s="95">
        <v>0</v>
      </c>
      <c r="P228" s="95">
        <v>0</v>
      </c>
      <c r="Q228" s="95">
        <v>0</v>
      </c>
      <c r="R228" s="95">
        <v>0</v>
      </c>
      <c r="S228" s="95">
        <v>0</v>
      </c>
    </row>
    <row r="229" ht="15.95" customHeight="1" spans="1:19">
      <c r="A229" s="127"/>
      <c r="B229" s="127"/>
      <c r="C229" s="96"/>
      <c r="D229" s="95"/>
      <c r="E229" s="95"/>
      <c r="F229" s="95"/>
      <c r="G229" s="95"/>
      <c r="H229" s="95">
        <v>0</v>
      </c>
      <c r="I229" s="95">
        <v>0</v>
      </c>
      <c r="J229" s="95">
        <v>0</v>
      </c>
      <c r="K229" s="95">
        <v>0</v>
      </c>
      <c r="L229" s="95">
        <v>0</v>
      </c>
      <c r="M229" s="95">
        <v>0</v>
      </c>
      <c r="N229" s="95">
        <v>0</v>
      </c>
      <c r="O229" s="95">
        <v>0</v>
      </c>
      <c r="P229" s="95">
        <v>0</v>
      </c>
      <c r="Q229" s="95">
        <v>0</v>
      </c>
      <c r="R229" s="95">
        <v>0</v>
      </c>
      <c r="S229" s="95">
        <v>0</v>
      </c>
    </row>
    <row r="230" ht="15.95" customHeight="1" spans="1:19">
      <c r="A230" s="127"/>
      <c r="B230" s="127"/>
      <c r="C230" s="96"/>
      <c r="D230" s="95"/>
      <c r="E230" s="95"/>
      <c r="F230" s="95"/>
      <c r="G230" s="95"/>
      <c r="H230" s="95">
        <v>0</v>
      </c>
      <c r="I230" s="95">
        <v>0</v>
      </c>
      <c r="J230" s="95">
        <v>0</v>
      </c>
      <c r="K230" s="95">
        <v>0</v>
      </c>
      <c r="L230" s="95">
        <v>0</v>
      </c>
      <c r="M230" s="95">
        <v>0</v>
      </c>
      <c r="N230" s="95">
        <v>0</v>
      </c>
      <c r="O230" s="95">
        <v>0</v>
      </c>
      <c r="P230" s="95">
        <v>0</v>
      </c>
      <c r="Q230" s="95">
        <v>0</v>
      </c>
      <c r="R230" s="95">
        <v>0</v>
      </c>
      <c r="S230" s="95">
        <v>0</v>
      </c>
    </row>
    <row r="231" ht="15.95" customHeight="1" spans="1:19">
      <c r="A231" s="127"/>
      <c r="B231" s="127"/>
      <c r="C231" s="96"/>
      <c r="D231" s="95"/>
      <c r="E231" s="95"/>
      <c r="F231" s="95"/>
      <c r="G231" s="95"/>
      <c r="H231" s="95">
        <v>0</v>
      </c>
      <c r="I231" s="95">
        <v>0</v>
      </c>
      <c r="J231" s="95">
        <v>0</v>
      </c>
      <c r="K231" s="95">
        <v>0</v>
      </c>
      <c r="L231" s="95">
        <v>0</v>
      </c>
      <c r="M231" s="95">
        <v>0</v>
      </c>
      <c r="N231" s="95">
        <v>0</v>
      </c>
      <c r="O231" s="95">
        <v>0</v>
      </c>
      <c r="P231" s="95">
        <v>0</v>
      </c>
      <c r="Q231" s="95">
        <v>0</v>
      </c>
      <c r="R231" s="95">
        <v>0</v>
      </c>
      <c r="S231" s="95">
        <v>0</v>
      </c>
    </row>
    <row r="232" ht="15.95" customHeight="1" spans="1:19">
      <c r="A232" s="127"/>
      <c r="B232" s="127"/>
      <c r="C232" s="96"/>
      <c r="D232" s="95"/>
      <c r="E232" s="95"/>
      <c r="F232" s="95"/>
      <c r="G232" s="95"/>
      <c r="H232" s="95">
        <v>0</v>
      </c>
      <c r="I232" s="95">
        <v>0</v>
      </c>
      <c r="J232" s="95">
        <v>0</v>
      </c>
      <c r="K232" s="95">
        <v>0</v>
      </c>
      <c r="L232" s="95">
        <v>0</v>
      </c>
      <c r="M232" s="95">
        <v>0</v>
      </c>
      <c r="N232" s="95">
        <v>0</v>
      </c>
      <c r="O232" s="95">
        <v>0</v>
      </c>
      <c r="P232" s="95">
        <v>0</v>
      </c>
      <c r="Q232" s="95">
        <v>0</v>
      </c>
      <c r="R232" s="95">
        <v>0</v>
      </c>
      <c r="S232" s="95">
        <v>0</v>
      </c>
    </row>
    <row r="233" ht="15.95" customHeight="1" spans="1:19">
      <c r="A233" s="127"/>
      <c r="B233" s="127"/>
      <c r="C233" s="96"/>
      <c r="D233" s="95"/>
      <c r="E233" s="95"/>
      <c r="F233" s="95"/>
      <c r="G233" s="95"/>
      <c r="H233" s="95">
        <v>0</v>
      </c>
      <c r="I233" s="95">
        <v>0</v>
      </c>
      <c r="J233" s="95">
        <v>0</v>
      </c>
      <c r="K233" s="95">
        <v>0</v>
      </c>
      <c r="L233" s="95">
        <v>0</v>
      </c>
      <c r="M233" s="95">
        <v>0</v>
      </c>
      <c r="N233" s="95">
        <v>0</v>
      </c>
      <c r="O233" s="95">
        <v>0</v>
      </c>
      <c r="P233" s="95">
        <v>0</v>
      </c>
      <c r="Q233" s="95">
        <v>0</v>
      </c>
      <c r="R233" s="95">
        <v>0</v>
      </c>
      <c r="S233" s="95">
        <v>0</v>
      </c>
    </row>
    <row r="234" ht="15.95" customHeight="1" spans="1:19">
      <c r="A234" s="127"/>
      <c r="B234" s="127"/>
      <c r="C234" s="96"/>
      <c r="D234" s="95"/>
      <c r="E234" s="95"/>
      <c r="F234" s="95"/>
      <c r="G234" s="95"/>
      <c r="H234" s="95">
        <v>0</v>
      </c>
      <c r="I234" s="95">
        <v>0</v>
      </c>
      <c r="J234" s="95">
        <v>0</v>
      </c>
      <c r="K234" s="95">
        <v>0</v>
      </c>
      <c r="L234" s="95">
        <v>0</v>
      </c>
      <c r="M234" s="95">
        <v>0</v>
      </c>
      <c r="N234" s="95">
        <v>0</v>
      </c>
      <c r="O234" s="95">
        <v>0</v>
      </c>
      <c r="P234" s="95">
        <v>0</v>
      </c>
      <c r="Q234" s="95">
        <v>0</v>
      </c>
      <c r="R234" s="95">
        <v>0</v>
      </c>
      <c r="S234" s="95">
        <v>0</v>
      </c>
    </row>
    <row r="235" ht="13.2" hidden="1" customHeight="1"/>
  </sheetData>
  <mergeCells count="27">
    <mergeCell ref="A1:S1"/>
    <mergeCell ref="A2:S2"/>
    <mergeCell ref="A3:S3"/>
    <mergeCell ref="D4:S4"/>
    <mergeCell ref="E5:O5"/>
    <mergeCell ref="F6:L6"/>
    <mergeCell ref="A9:C9"/>
    <mergeCell ref="A30:C30"/>
    <mergeCell ref="A46:C46"/>
    <mergeCell ref="A62:C62"/>
    <mergeCell ref="A80:C80"/>
    <mergeCell ref="A95:C95"/>
    <mergeCell ref="A109:C109"/>
    <mergeCell ref="A126:C126"/>
    <mergeCell ref="A140:C140"/>
    <mergeCell ref="A156:C156"/>
    <mergeCell ref="A172:C172"/>
    <mergeCell ref="A6:A7"/>
    <mergeCell ref="B6:B7"/>
    <mergeCell ref="C4:C7"/>
    <mergeCell ref="D5:D7"/>
    <mergeCell ref="E6:E7"/>
    <mergeCell ref="M6:M7"/>
    <mergeCell ref="N6:N7"/>
    <mergeCell ref="O6:O7"/>
    <mergeCell ref="A4:B5"/>
    <mergeCell ref="P5:S6"/>
  </mergeCells>
  <printOptions horizontalCentered="1"/>
  <pageMargins left="0.393055555555556" right="0.393055555555556" top="0.196527777777778" bottom="0.196527777777778" header="0.196527777777778" footer="0.196527777777778"/>
  <pageSetup paperSize="9" scale="63" fitToHeight="0"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
  <sheetViews>
    <sheetView showGridLines="0" workbookViewId="0">
      <selection activeCell="A3" sqref="A3:D3"/>
    </sheetView>
  </sheetViews>
  <sheetFormatPr defaultColWidth="9.14285714285714" defaultRowHeight="12.75" outlineLevelCol="6"/>
  <cols>
    <col min="1" max="3" width="7.42857142857143" style="6" customWidth="1"/>
    <col min="4" max="4" width="63.847619047619" style="6" customWidth="1"/>
    <col min="5" max="7" width="16.7142857142857" style="6" customWidth="1"/>
    <col min="8" max="8" width="9.14285714285714" style="6" hidden="1" customWidth="1"/>
  </cols>
  <sheetData>
    <row r="1" ht="17.1" customHeight="1" spans="1:1">
      <c r="A1" s="3" t="s">
        <v>332</v>
      </c>
    </row>
    <row r="2" ht="33.95" customHeight="1" spans="1:7">
      <c r="A2" s="37" t="s">
        <v>333</v>
      </c>
      <c r="B2" s="57"/>
      <c r="C2" s="57"/>
      <c r="D2" s="57"/>
      <c r="E2" s="57"/>
      <c r="F2" s="57"/>
      <c r="G2" s="57"/>
    </row>
    <row r="3" ht="17.1" customHeight="1" spans="1:5">
      <c r="A3" s="5" t="s">
        <v>2</v>
      </c>
      <c r="E3" s="3" t="s">
        <v>3</v>
      </c>
    </row>
    <row r="4" ht="13.5" spans="1:7">
      <c r="A4" s="43" t="s">
        <v>58</v>
      </c>
      <c r="B4" s="110"/>
      <c r="C4" s="34"/>
      <c r="D4" s="43" t="s">
        <v>334</v>
      </c>
      <c r="E4" s="43" t="s">
        <v>335</v>
      </c>
      <c r="F4" s="19"/>
      <c r="G4" s="17"/>
    </row>
    <row r="5" ht="13.5" spans="1:7">
      <c r="A5" s="111"/>
      <c r="B5" s="32"/>
      <c r="C5" s="33"/>
      <c r="D5" s="53"/>
      <c r="E5" s="43" t="s">
        <v>258</v>
      </c>
      <c r="F5" s="43" t="s">
        <v>62</v>
      </c>
      <c r="G5" s="43" t="s">
        <v>63</v>
      </c>
    </row>
    <row r="6" ht="15.95" customHeight="1" spans="1:7">
      <c r="A6" s="112" t="s">
        <v>64</v>
      </c>
      <c r="B6" s="113"/>
      <c r="C6" s="114"/>
      <c r="D6" s="115" t="s">
        <v>64</v>
      </c>
      <c r="E6" s="43">
        <v>1</v>
      </c>
      <c r="F6" s="43">
        <v>2</v>
      </c>
      <c r="G6" s="43">
        <v>3</v>
      </c>
    </row>
    <row r="7" ht="15.95" customHeight="1" spans="1:7">
      <c r="A7" s="116"/>
      <c r="B7" s="117"/>
      <c r="C7" s="118"/>
      <c r="D7" s="119"/>
      <c r="E7" s="43"/>
      <c r="F7" s="43"/>
      <c r="G7" s="43"/>
    </row>
    <row r="8" ht="15.95" customHeight="1" spans="1:7">
      <c r="A8" s="116"/>
      <c r="B8" s="117"/>
      <c r="C8" s="118"/>
      <c r="D8" s="119"/>
      <c r="E8" s="43"/>
      <c r="F8" s="43"/>
      <c r="G8" s="43"/>
    </row>
    <row r="9" ht="15.95" customHeight="1" spans="1:7">
      <c r="A9" s="120"/>
      <c r="B9" s="121"/>
      <c r="C9" s="122"/>
      <c r="D9" s="119"/>
      <c r="E9" s="43"/>
      <c r="F9" s="43"/>
      <c r="G9" s="43"/>
    </row>
    <row r="10" ht="15.95" customHeight="1" spans="1:7">
      <c r="A10" s="120"/>
      <c r="B10" s="121"/>
      <c r="C10" s="122"/>
      <c r="D10" s="119"/>
      <c r="E10" s="43"/>
      <c r="F10" s="43"/>
      <c r="G10" s="43"/>
    </row>
    <row r="11" ht="15.95" customHeight="1" spans="1:7">
      <c r="A11" s="92"/>
      <c r="B11" s="86"/>
      <c r="C11" s="87"/>
      <c r="D11" s="43" t="s">
        <v>336</v>
      </c>
      <c r="E11" s="123"/>
      <c r="F11" s="123"/>
      <c r="G11" s="123"/>
    </row>
  </sheetData>
  <mergeCells count="9">
    <mergeCell ref="A1:G1"/>
    <mergeCell ref="A2:G2"/>
    <mergeCell ref="A3:D3"/>
    <mergeCell ref="E3:G3"/>
    <mergeCell ref="E4:G4"/>
    <mergeCell ref="A6:C6"/>
    <mergeCell ref="A11:C11"/>
    <mergeCell ref="D4:D5"/>
    <mergeCell ref="A4:C5"/>
  </mergeCells>
  <printOptions horizontalCentered="1"/>
  <pageMargins left="0.393055555555556" right="0.393055555555556" top="0.196527777777778" bottom="0.196527777777778" header="0.196527777777778" footer="0.196527777777778"/>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6"/>
  <sheetViews>
    <sheetView showGridLines="0" workbookViewId="0">
      <selection activeCell="D17" sqref="D17"/>
    </sheetView>
  </sheetViews>
  <sheetFormatPr defaultColWidth="9.14285714285714" defaultRowHeight="12.75" outlineLevelCol="3"/>
  <cols>
    <col min="1" max="4" width="35.847619047619" style="6" customWidth="1"/>
    <col min="5" max="5" width="9.14285714285714" style="6" hidden="1" customWidth="1"/>
  </cols>
  <sheetData>
    <row r="1" ht="17.1" customHeight="1" spans="1:1">
      <c r="A1" s="3" t="s">
        <v>337</v>
      </c>
    </row>
    <row r="2" ht="30.2" customHeight="1" spans="1:4">
      <c r="A2" s="37" t="s">
        <v>338</v>
      </c>
      <c r="B2" s="57"/>
      <c r="C2" s="57"/>
      <c r="D2" s="57"/>
    </row>
    <row r="3" ht="17.1" customHeight="1" spans="1:4">
      <c r="A3" s="5" t="s">
        <v>2</v>
      </c>
      <c r="D3" s="3" t="s">
        <v>3</v>
      </c>
    </row>
    <row r="4" ht="15" customHeight="1" spans="1:4">
      <c r="A4" s="71" t="s">
        <v>4</v>
      </c>
      <c r="B4" s="19"/>
      <c r="C4" s="42" t="s">
        <v>5</v>
      </c>
      <c r="D4" s="17"/>
    </row>
    <row r="5" ht="28.5" customHeight="1" spans="1:4">
      <c r="A5" s="71" t="s">
        <v>6</v>
      </c>
      <c r="B5" s="71" t="s">
        <v>7</v>
      </c>
      <c r="C5" s="71" t="s">
        <v>8</v>
      </c>
      <c r="D5" s="42" t="s">
        <v>7</v>
      </c>
    </row>
    <row r="6" ht="15" customHeight="1" spans="1:4">
      <c r="A6" s="98" t="s">
        <v>339</v>
      </c>
      <c r="B6" s="99">
        <v>1203</v>
      </c>
      <c r="C6" s="75" t="s">
        <v>340</v>
      </c>
      <c r="D6" s="100">
        <v>368</v>
      </c>
    </row>
    <row r="7" ht="15" customHeight="1" spans="1:4">
      <c r="A7" s="54" t="s">
        <v>341</v>
      </c>
      <c r="B7" s="101"/>
      <c r="C7" s="75" t="s">
        <v>342</v>
      </c>
      <c r="D7" s="102"/>
    </row>
    <row r="8" ht="15" customHeight="1" spans="1:4">
      <c r="A8" s="54" t="s">
        <v>343</v>
      </c>
      <c r="B8" s="101"/>
      <c r="C8" s="75" t="s">
        <v>344</v>
      </c>
      <c r="D8" s="102">
        <v>5</v>
      </c>
    </row>
    <row r="9" ht="15" customHeight="1" spans="1:4">
      <c r="A9" s="54" t="s">
        <v>345</v>
      </c>
      <c r="B9" s="101"/>
      <c r="C9" s="75" t="s">
        <v>346</v>
      </c>
      <c r="D9" s="102">
        <v>6</v>
      </c>
    </row>
    <row r="10" ht="15" customHeight="1" spans="1:4">
      <c r="A10" s="54" t="s">
        <v>347</v>
      </c>
      <c r="B10" s="101"/>
      <c r="C10" s="75" t="s">
        <v>348</v>
      </c>
      <c r="D10" s="102">
        <v>12</v>
      </c>
    </row>
    <row r="11" ht="15" customHeight="1" spans="1:4">
      <c r="A11" s="54" t="s">
        <v>349</v>
      </c>
      <c r="B11" s="101"/>
      <c r="C11" s="75" t="s">
        <v>350</v>
      </c>
      <c r="D11" s="102">
        <v>1</v>
      </c>
    </row>
    <row r="12" ht="15" customHeight="1" spans="1:4">
      <c r="A12" s="54" t="s">
        <v>351</v>
      </c>
      <c r="B12" s="101"/>
      <c r="C12" s="75" t="s">
        <v>352</v>
      </c>
      <c r="D12" s="102">
        <v>33</v>
      </c>
    </row>
    <row r="13" ht="15" customHeight="1" spans="1:4">
      <c r="A13" s="98"/>
      <c r="B13" s="98"/>
      <c r="C13" s="75" t="s">
        <v>353</v>
      </c>
      <c r="D13" s="100">
        <v>154</v>
      </c>
    </row>
    <row r="14" ht="15" customHeight="1" spans="1:4">
      <c r="A14" s="98"/>
      <c r="B14" s="98"/>
      <c r="C14" s="75" t="s">
        <v>354</v>
      </c>
      <c r="D14" s="102"/>
    </row>
    <row r="15" ht="15" customHeight="1" spans="1:4">
      <c r="A15" s="98"/>
      <c r="B15" s="98"/>
      <c r="C15" s="75" t="s">
        <v>355</v>
      </c>
      <c r="D15" s="100">
        <v>61</v>
      </c>
    </row>
    <row r="16" ht="15" customHeight="1" spans="1:4">
      <c r="A16" s="98"/>
      <c r="B16" s="103"/>
      <c r="C16" s="75" t="s">
        <v>356</v>
      </c>
      <c r="D16" s="102">
        <v>45</v>
      </c>
    </row>
    <row r="17" ht="15" customHeight="1" spans="1:4">
      <c r="A17" s="98"/>
      <c r="B17" s="103"/>
      <c r="C17" s="75" t="s">
        <v>357</v>
      </c>
      <c r="D17" s="102">
        <v>1</v>
      </c>
    </row>
    <row r="18" ht="15" customHeight="1" spans="1:4">
      <c r="A18" s="98"/>
      <c r="B18" s="103"/>
      <c r="C18" s="75" t="s">
        <v>358</v>
      </c>
      <c r="D18" s="102">
        <v>456</v>
      </c>
    </row>
    <row r="19" ht="15" customHeight="1" spans="1:4">
      <c r="A19" s="98"/>
      <c r="B19" s="103"/>
      <c r="C19" s="75" t="s">
        <v>359</v>
      </c>
      <c r="D19" s="102"/>
    </row>
    <row r="20" ht="15" customHeight="1" spans="1:4">
      <c r="A20" s="98"/>
      <c r="B20" s="103"/>
      <c r="C20" s="75" t="s">
        <v>360</v>
      </c>
      <c r="D20" s="102"/>
    </row>
    <row r="21" ht="15" customHeight="1" spans="1:4">
      <c r="A21" s="98"/>
      <c r="B21" s="103"/>
      <c r="C21" s="75" t="s">
        <v>361</v>
      </c>
      <c r="D21" s="102"/>
    </row>
    <row r="22" ht="15" customHeight="1" spans="1:4">
      <c r="A22" s="98"/>
      <c r="B22" s="103"/>
      <c r="C22" s="75" t="s">
        <v>362</v>
      </c>
      <c r="D22" s="102"/>
    </row>
    <row r="23" ht="15" customHeight="1" spans="1:4">
      <c r="A23" s="98"/>
      <c r="B23" s="103"/>
      <c r="C23" s="75" t="s">
        <v>363</v>
      </c>
      <c r="D23" s="102"/>
    </row>
    <row r="24" ht="15" customHeight="1" spans="1:4">
      <c r="A24" s="98"/>
      <c r="B24" s="103"/>
      <c r="C24" s="75" t="s">
        <v>364</v>
      </c>
      <c r="D24" s="102"/>
    </row>
    <row r="25" ht="15" customHeight="1" spans="1:4">
      <c r="A25" s="98"/>
      <c r="B25" s="103"/>
      <c r="C25" s="75" t="s">
        <v>365</v>
      </c>
      <c r="D25" s="100">
        <v>59</v>
      </c>
    </row>
    <row r="26" ht="15" customHeight="1" spans="1:4">
      <c r="A26" s="98"/>
      <c r="B26" s="103"/>
      <c r="C26" s="75" t="s">
        <v>366</v>
      </c>
      <c r="D26" s="102"/>
    </row>
    <row r="27" ht="15" customHeight="1" spans="1:4">
      <c r="A27" s="104"/>
      <c r="B27" s="105"/>
      <c r="C27" s="75" t="s">
        <v>367</v>
      </c>
      <c r="D27" s="102"/>
    </row>
    <row r="28" ht="15" customHeight="1" spans="1:4">
      <c r="A28" s="104"/>
      <c r="B28" s="105"/>
      <c r="C28" s="75" t="s">
        <v>368</v>
      </c>
      <c r="D28" s="102">
        <v>2</v>
      </c>
    </row>
    <row r="29" ht="15" customHeight="1" spans="1:4">
      <c r="A29" s="104"/>
      <c r="B29" s="105"/>
      <c r="C29" s="75" t="s">
        <v>369</v>
      </c>
      <c r="D29" s="106"/>
    </row>
    <row r="30" ht="15" customHeight="1" spans="1:4">
      <c r="A30" s="104"/>
      <c r="B30" s="105"/>
      <c r="C30" s="75" t="s">
        <v>370</v>
      </c>
      <c r="D30" s="106"/>
    </row>
    <row r="31" ht="15" customHeight="1" spans="1:4">
      <c r="A31" s="104"/>
      <c r="B31" s="105"/>
      <c r="C31" s="75" t="s">
        <v>371</v>
      </c>
      <c r="D31" s="106"/>
    </row>
    <row r="32" ht="15" customHeight="1" spans="1:4">
      <c r="A32" s="104"/>
      <c r="B32" s="105"/>
      <c r="C32" s="75" t="s">
        <v>372</v>
      </c>
      <c r="D32" s="106"/>
    </row>
    <row r="33" ht="15" customHeight="1" spans="1:4">
      <c r="A33" s="104"/>
      <c r="B33" s="105"/>
      <c r="C33" s="75" t="s">
        <v>373</v>
      </c>
      <c r="D33" s="106"/>
    </row>
    <row r="34" ht="15" customHeight="1" spans="1:4">
      <c r="A34" s="104"/>
      <c r="B34" s="105"/>
      <c r="C34" s="75" t="s">
        <v>374</v>
      </c>
      <c r="D34" s="106"/>
    </row>
    <row r="35" ht="15" customHeight="1" spans="1:4">
      <c r="A35" s="107" t="s">
        <v>52</v>
      </c>
      <c r="B35" s="108">
        <v>1203</v>
      </c>
      <c r="C35" s="107" t="s">
        <v>53</v>
      </c>
      <c r="D35" s="109">
        <v>1203</v>
      </c>
    </row>
    <row r="36" ht="2.1" customHeight="1"/>
  </sheetData>
  <mergeCells count="5">
    <mergeCell ref="A1:D1"/>
    <mergeCell ref="A2:D2"/>
    <mergeCell ref="A3:C3"/>
    <mergeCell ref="A4:B4"/>
    <mergeCell ref="C4:D4"/>
  </mergeCells>
  <printOptions horizontalCentered="1"/>
  <pageMargins left="0.393055555555556" right="0.393055555555556" top="0.196527777777778" bottom="0.196527777777778" header="0.196527777777778" footer="0.196527777777778"/>
  <pageSetup paperSize="9" scale="99"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03"/>
  <sheetViews>
    <sheetView showGridLines="0" topLeftCell="A37" workbookViewId="0">
      <selection activeCell="F104" sqref="F104"/>
    </sheetView>
  </sheetViews>
  <sheetFormatPr defaultColWidth="9.14285714285714" defaultRowHeight="12.75"/>
  <cols>
    <col min="1" max="3" width="5" style="6" customWidth="1"/>
    <col min="4" max="4" width="45.4285714285714" style="6" customWidth="1"/>
    <col min="5" max="8" width="14.7142857142857" style="6" customWidth="1"/>
    <col min="9" max="9" width="15.7142857142857" style="6" customWidth="1"/>
    <col min="10" max="12" width="14.7142857142857" style="6" customWidth="1"/>
  </cols>
  <sheetData>
    <row r="1" ht="17.1" customHeight="1" spans="1:1">
      <c r="A1" s="3" t="s">
        <v>375</v>
      </c>
    </row>
    <row r="2" ht="33.95" customHeight="1" spans="1:12">
      <c r="A2" s="69" t="s">
        <v>376</v>
      </c>
      <c r="B2" s="70"/>
      <c r="C2" s="70"/>
      <c r="D2" s="70"/>
      <c r="E2" s="70"/>
      <c r="F2" s="70"/>
      <c r="G2" s="70"/>
      <c r="H2" s="70"/>
      <c r="I2" s="70"/>
      <c r="J2" s="70"/>
      <c r="K2" s="70"/>
      <c r="L2" s="70"/>
    </row>
    <row r="3" ht="17.1" customHeight="1" spans="1:8">
      <c r="A3" s="5" t="s">
        <v>2</v>
      </c>
      <c r="H3" s="3" t="s">
        <v>3</v>
      </c>
    </row>
    <row r="4" ht="18" customHeight="1" spans="1:12">
      <c r="A4" s="43" t="s">
        <v>377</v>
      </c>
      <c r="B4" s="19"/>
      <c r="C4" s="19"/>
      <c r="D4" s="17"/>
      <c r="E4" s="43" t="s">
        <v>258</v>
      </c>
      <c r="F4" s="43" t="s">
        <v>378</v>
      </c>
      <c r="G4" s="93" t="s">
        <v>379</v>
      </c>
      <c r="H4" s="93" t="s">
        <v>380</v>
      </c>
      <c r="I4" s="93" t="s">
        <v>381</v>
      </c>
      <c r="J4" s="43" t="s">
        <v>279</v>
      </c>
      <c r="K4" s="43" t="s">
        <v>382</v>
      </c>
      <c r="L4" s="43" t="s">
        <v>383</v>
      </c>
    </row>
    <row r="5" ht="18" customHeight="1" spans="1:12">
      <c r="A5" s="43" t="s">
        <v>58</v>
      </c>
      <c r="B5" s="19"/>
      <c r="C5" s="17"/>
      <c r="D5" s="43" t="s">
        <v>334</v>
      </c>
      <c r="E5" s="53"/>
      <c r="F5" s="53"/>
      <c r="G5" s="94"/>
      <c r="H5" s="94"/>
      <c r="I5" s="94"/>
      <c r="J5" s="53"/>
      <c r="K5" s="53"/>
      <c r="L5" s="53"/>
    </row>
    <row r="6" ht="15.95" customHeight="1" spans="1:12">
      <c r="A6" s="88" t="s">
        <v>68</v>
      </c>
      <c r="B6" s="89"/>
      <c r="C6" s="90"/>
      <c r="D6" s="88" t="s">
        <v>69</v>
      </c>
      <c r="E6" s="95">
        <f>F6</f>
        <v>368</v>
      </c>
      <c r="F6" s="95">
        <v>368</v>
      </c>
      <c r="G6" s="95">
        <v>0</v>
      </c>
      <c r="H6" s="95">
        <v>0</v>
      </c>
      <c r="I6" s="95">
        <v>0</v>
      </c>
      <c r="J6" s="95">
        <v>0</v>
      </c>
      <c r="K6" s="95">
        <v>0</v>
      </c>
      <c r="L6" s="95">
        <v>0</v>
      </c>
    </row>
    <row r="7" ht="15.95" customHeight="1" spans="1:12">
      <c r="A7" s="88" t="s">
        <v>70</v>
      </c>
      <c r="B7" s="89"/>
      <c r="C7" s="90"/>
      <c r="D7" s="88" t="s">
        <v>71</v>
      </c>
      <c r="E7" s="95">
        <f t="shared" ref="E7:E38" si="0">F7</f>
        <v>6</v>
      </c>
      <c r="F7" s="95">
        <v>6</v>
      </c>
      <c r="G7" s="95">
        <v>0</v>
      </c>
      <c r="H7" s="95">
        <v>0</v>
      </c>
      <c r="I7" s="95">
        <v>0</v>
      </c>
      <c r="J7" s="95">
        <v>0</v>
      </c>
      <c r="K7" s="95">
        <v>0</v>
      </c>
      <c r="L7" s="95">
        <v>0</v>
      </c>
    </row>
    <row r="8" ht="15.95" customHeight="1" spans="1:12">
      <c r="A8" s="88" t="s">
        <v>72</v>
      </c>
      <c r="B8" s="89"/>
      <c r="C8" s="90"/>
      <c r="D8" s="88" t="s">
        <v>73</v>
      </c>
      <c r="E8" s="95">
        <f t="shared" si="0"/>
        <v>4</v>
      </c>
      <c r="F8" s="95">
        <v>4</v>
      </c>
      <c r="G8" s="95">
        <v>0</v>
      </c>
      <c r="H8" s="95">
        <v>0</v>
      </c>
      <c r="I8" s="95">
        <v>0</v>
      </c>
      <c r="J8" s="95">
        <v>0</v>
      </c>
      <c r="K8" s="95">
        <v>0</v>
      </c>
      <c r="L8" s="95">
        <v>0</v>
      </c>
    </row>
    <row r="9" ht="15.95" customHeight="1" spans="1:12">
      <c r="A9" s="88" t="s">
        <v>74</v>
      </c>
      <c r="B9" s="89"/>
      <c r="C9" s="90"/>
      <c r="D9" s="88" t="s">
        <v>75</v>
      </c>
      <c r="E9" s="95">
        <f t="shared" si="0"/>
        <v>2</v>
      </c>
      <c r="F9" s="95">
        <v>2</v>
      </c>
      <c r="G9" s="95">
        <v>0</v>
      </c>
      <c r="H9" s="95">
        <v>0</v>
      </c>
      <c r="I9" s="95">
        <v>0</v>
      </c>
      <c r="J9" s="95">
        <v>0</v>
      </c>
      <c r="K9" s="95">
        <v>0</v>
      </c>
      <c r="L9" s="95">
        <v>0</v>
      </c>
    </row>
    <row r="10" ht="15.95" customHeight="1" spans="1:12">
      <c r="A10" s="88" t="s">
        <v>76</v>
      </c>
      <c r="B10" s="89"/>
      <c r="C10" s="90"/>
      <c r="D10" s="88" t="s">
        <v>77</v>
      </c>
      <c r="E10" s="95">
        <f t="shared" si="0"/>
        <v>258</v>
      </c>
      <c r="F10" s="95">
        <v>258</v>
      </c>
      <c r="G10" s="95">
        <v>0</v>
      </c>
      <c r="H10" s="95">
        <v>0</v>
      </c>
      <c r="I10" s="95">
        <v>0</v>
      </c>
      <c r="J10" s="95">
        <v>0</v>
      </c>
      <c r="K10" s="95">
        <v>0</v>
      </c>
      <c r="L10" s="95">
        <v>0</v>
      </c>
    </row>
    <row r="11" ht="15.95" customHeight="1" spans="1:12">
      <c r="A11" s="88" t="s">
        <v>78</v>
      </c>
      <c r="B11" s="89"/>
      <c r="C11" s="90"/>
      <c r="D11" s="88" t="s">
        <v>79</v>
      </c>
      <c r="E11" s="95">
        <f t="shared" si="0"/>
        <v>181</v>
      </c>
      <c r="F11" s="95">
        <v>181</v>
      </c>
      <c r="G11" s="95">
        <v>0</v>
      </c>
      <c r="H11" s="95">
        <v>0</v>
      </c>
      <c r="I11" s="95">
        <v>0</v>
      </c>
      <c r="J11" s="95">
        <v>0</v>
      </c>
      <c r="K11" s="95">
        <v>0</v>
      </c>
      <c r="L11" s="95">
        <v>0</v>
      </c>
    </row>
    <row r="12" ht="15.95" customHeight="1" spans="1:12">
      <c r="A12" s="88" t="s">
        <v>80</v>
      </c>
      <c r="B12" s="89"/>
      <c r="C12" s="90"/>
      <c r="D12" s="88" t="s">
        <v>81</v>
      </c>
      <c r="E12" s="95">
        <f t="shared" si="0"/>
        <v>77</v>
      </c>
      <c r="F12" s="95">
        <v>77</v>
      </c>
      <c r="G12" s="95">
        <v>0</v>
      </c>
      <c r="H12" s="95">
        <v>0</v>
      </c>
      <c r="I12" s="95">
        <v>0</v>
      </c>
      <c r="J12" s="95">
        <v>0</v>
      </c>
      <c r="K12" s="95">
        <v>0</v>
      </c>
      <c r="L12" s="95">
        <v>0</v>
      </c>
    </row>
    <row r="13" ht="15.95" customHeight="1" spans="1:12">
      <c r="A13" s="88" t="s">
        <v>82</v>
      </c>
      <c r="B13" s="89"/>
      <c r="C13" s="90"/>
      <c r="D13" s="88" t="s">
        <v>83</v>
      </c>
      <c r="E13" s="95">
        <f t="shared" si="0"/>
        <v>21</v>
      </c>
      <c r="F13" s="95">
        <v>21</v>
      </c>
      <c r="G13" s="95">
        <v>0</v>
      </c>
      <c r="H13" s="95">
        <v>0</v>
      </c>
      <c r="I13" s="95">
        <v>0</v>
      </c>
      <c r="J13" s="95">
        <v>0</v>
      </c>
      <c r="K13" s="95">
        <v>0</v>
      </c>
      <c r="L13" s="95">
        <v>0</v>
      </c>
    </row>
    <row r="14" ht="15.95" customHeight="1" spans="1:12">
      <c r="A14" s="88" t="s">
        <v>84</v>
      </c>
      <c r="B14" s="89"/>
      <c r="C14" s="90"/>
      <c r="D14" s="88" t="s">
        <v>85</v>
      </c>
      <c r="E14" s="95">
        <f t="shared" si="0"/>
        <v>20</v>
      </c>
      <c r="F14" s="95">
        <v>20</v>
      </c>
      <c r="G14" s="95"/>
      <c r="H14" s="95"/>
      <c r="I14" s="95"/>
      <c r="J14" s="95"/>
      <c r="K14" s="95"/>
      <c r="L14" s="95"/>
    </row>
    <row r="15" ht="15.95" customHeight="1" spans="1:12">
      <c r="A15" s="88" t="s">
        <v>86</v>
      </c>
      <c r="B15" s="89"/>
      <c r="C15" s="90"/>
      <c r="D15" s="88" t="s">
        <v>87</v>
      </c>
      <c r="E15" s="95">
        <f t="shared" si="0"/>
        <v>1</v>
      </c>
      <c r="F15" s="95">
        <v>1</v>
      </c>
      <c r="G15" s="95"/>
      <c r="H15" s="95"/>
      <c r="I15" s="95"/>
      <c r="J15" s="95"/>
      <c r="K15" s="95"/>
      <c r="L15" s="95"/>
    </row>
    <row r="16" ht="15.95" customHeight="1" spans="1:12">
      <c r="A16" s="88" t="s">
        <v>88</v>
      </c>
      <c r="B16" s="89"/>
      <c r="C16" s="90"/>
      <c r="D16" s="88" t="s">
        <v>89</v>
      </c>
      <c r="E16" s="95">
        <f t="shared" si="0"/>
        <v>72</v>
      </c>
      <c r="F16" s="95">
        <v>72</v>
      </c>
      <c r="G16" s="95"/>
      <c r="H16" s="95"/>
      <c r="I16" s="95"/>
      <c r="J16" s="95"/>
      <c r="K16" s="95"/>
      <c r="L16" s="95"/>
    </row>
    <row r="17" ht="15.95" customHeight="1" spans="1:12">
      <c r="A17" s="88" t="s">
        <v>90</v>
      </c>
      <c r="B17" s="89"/>
      <c r="C17" s="90"/>
      <c r="D17" s="88" t="s">
        <v>79</v>
      </c>
      <c r="E17" s="95">
        <f t="shared" si="0"/>
        <v>66</v>
      </c>
      <c r="F17" s="95">
        <v>66</v>
      </c>
      <c r="G17" s="95"/>
      <c r="H17" s="95"/>
      <c r="I17" s="95"/>
      <c r="J17" s="95"/>
      <c r="K17" s="95"/>
      <c r="L17" s="95"/>
    </row>
    <row r="18" ht="15.95" customHeight="1" spans="1:12">
      <c r="A18" s="88" t="s">
        <v>91</v>
      </c>
      <c r="B18" s="89"/>
      <c r="C18" s="90"/>
      <c r="D18" s="88" t="s">
        <v>92</v>
      </c>
      <c r="E18" s="95">
        <f t="shared" si="0"/>
        <v>5</v>
      </c>
      <c r="F18" s="95">
        <v>5</v>
      </c>
      <c r="G18" s="95"/>
      <c r="H18" s="95"/>
      <c r="I18" s="95"/>
      <c r="J18" s="95"/>
      <c r="K18" s="95"/>
      <c r="L18" s="95"/>
    </row>
    <row r="19" ht="15.95" customHeight="1" spans="1:12">
      <c r="A19" s="88" t="s">
        <v>93</v>
      </c>
      <c r="B19" s="89"/>
      <c r="C19" s="90"/>
      <c r="D19" s="88" t="s">
        <v>94</v>
      </c>
      <c r="E19" s="95">
        <f t="shared" si="0"/>
        <v>3</v>
      </c>
      <c r="F19" s="95">
        <v>3</v>
      </c>
      <c r="G19" s="95"/>
      <c r="H19" s="95"/>
      <c r="I19" s="95"/>
      <c r="J19" s="95"/>
      <c r="K19" s="95"/>
      <c r="L19" s="95"/>
    </row>
    <row r="20" ht="15.95" customHeight="1" spans="1:12">
      <c r="A20" s="88" t="s">
        <v>95</v>
      </c>
      <c r="B20" s="89"/>
      <c r="C20" s="90"/>
      <c r="D20" s="88" t="s">
        <v>96</v>
      </c>
      <c r="E20" s="95">
        <f t="shared" si="0"/>
        <v>3</v>
      </c>
      <c r="F20" s="95">
        <v>3</v>
      </c>
      <c r="G20" s="95"/>
      <c r="H20" s="95"/>
      <c r="I20" s="95"/>
      <c r="J20" s="95"/>
      <c r="K20" s="95"/>
      <c r="L20" s="95"/>
    </row>
    <row r="21" ht="15.95" customHeight="1" spans="1:12">
      <c r="A21" s="88" t="s">
        <v>97</v>
      </c>
      <c r="B21" s="89"/>
      <c r="C21" s="90"/>
      <c r="D21" s="88" t="s">
        <v>98</v>
      </c>
      <c r="E21" s="95">
        <f t="shared" si="0"/>
        <v>1</v>
      </c>
      <c r="F21" s="95">
        <v>1</v>
      </c>
      <c r="G21" s="95"/>
      <c r="H21" s="95"/>
      <c r="I21" s="95"/>
      <c r="J21" s="95"/>
      <c r="K21" s="95"/>
      <c r="L21" s="95"/>
    </row>
    <row r="22" ht="15.95" customHeight="1" spans="1:12">
      <c r="A22" s="88" t="s">
        <v>99</v>
      </c>
      <c r="B22" s="89"/>
      <c r="C22" s="90"/>
      <c r="D22" s="88" t="s">
        <v>100</v>
      </c>
      <c r="E22" s="95">
        <f t="shared" si="0"/>
        <v>1</v>
      </c>
      <c r="F22" s="95">
        <v>1</v>
      </c>
      <c r="G22" s="95"/>
      <c r="H22" s="95"/>
      <c r="I22" s="95"/>
      <c r="J22" s="95"/>
      <c r="K22" s="95"/>
      <c r="L22" s="95"/>
    </row>
    <row r="23" ht="15.95" customHeight="1" spans="1:12">
      <c r="A23" s="88" t="s">
        <v>101</v>
      </c>
      <c r="B23" s="89"/>
      <c r="C23" s="90"/>
      <c r="D23" s="88" t="s">
        <v>102</v>
      </c>
      <c r="E23" s="95">
        <f t="shared" si="0"/>
        <v>1</v>
      </c>
      <c r="F23" s="95">
        <v>1</v>
      </c>
      <c r="G23" s="95"/>
      <c r="H23" s="95"/>
      <c r="I23" s="95"/>
      <c r="J23" s="95"/>
      <c r="K23" s="95"/>
      <c r="L23" s="95"/>
    </row>
    <row r="24" ht="15.95" customHeight="1" spans="1:12">
      <c r="A24" s="88" t="s">
        <v>103</v>
      </c>
      <c r="B24" s="89"/>
      <c r="C24" s="90"/>
      <c r="D24" s="88" t="s">
        <v>104</v>
      </c>
      <c r="E24" s="95">
        <f t="shared" si="0"/>
        <v>1</v>
      </c>
      <c r="F24" s="95">
        <v>1</v>
      </c>
      <c r="G24" s="95"/>
      <c r="H24" s="95"/>
      <c r="I24" s="95"/>
      <c r="J24" s="95"/>
      <c r="K24" s="95"/>
      <c r="L24" s="95"/>
    </row>
    <row r="25" ht="15.95" customHeight="1" spans="1:12">
      <c r="A25" s="88" t="s">
        <v>105</v>
      </c>
      <c r="B25" s="89"/>
      <c r="C25" s="90"/>
      <c r="D25" s="88" t="s">
        <v>106</v>
      </c>
      <c r="E25" s="95">
        <f t="shared" si="0"/>
        <v>5</v>
      </c>
      <c r="F25" s="95">
        <v>5</v>
      </c>
      <c r="G25" s="95"/>
      <c r="H25" s="95"/>
      <c r="I25" s="95"/>
      <c r="J25" s="95"/>
      <c r="K25" s="95"/>
      <c r="L25" s="95"/>
    </row>
    <row r="26" ht="15.95" customHeight="1" spans="1:12">
      <c r="A26" s="88" t="s">
        <v>107</v>
      </c>
      <c r="B26" s="89"/>
      <c r="C26" s="90"/>
      <c r="D26" s="88" t="s">
        <v>108</v>
      </c>
      <c r="E26" s="95">
        <f t="shared" si="0"/>
        <v>5</v>
      </c>
      <c r="F26" s="95">
        <v>5</v>
      </c>
      <c r="G26" s="95"/>
      <c r="H26" s="95"/>
      <c r="I26" s="95"/>
      <c r="J26" s="95"/>
      <c r="K26" s="95"/>
      <c r="L26" s="95"/>
    </row>
    <row r="27" ht="15.95" customHeight="1" spans="1:12">
      <c r="A27" s="88" t="s">
        <v>109</v>
      </c>
      <c r="B27" s="89"/>
      <c r="C27" s="90"/>
      <c r="D27" s="88" t="s">
        <v>110</v>
      </c>
      <c r="E27" s="95">
        <f t="shared" si="0"/>
        <v>2</v>
      </c>
      <c r="F27" s="95">
        <v>2</v>
      </c>
      <c r="G27" s="95"/>
      <c r="H27" s="95"/>
      <c r="I27" s="95"/>
      <c r="J27" s="95"/>
      <c r="K27" s="95"/>
      <c r="L27" s="95"/>
    </row>
    <row r="28" ht="15.95" customHeight="1" spans="1:12">
      <c r="A28" s="88" t="s">
        <v>111</v>
      </c>
      <c r="B28" s="89"/>
      <c r="C28" s="90"/>
      <c r="D28" s="88" t="s">
        <v>112</v>
      </c>
      <c r="E28" s="95">
        <f t="shared" si="0"/>
        <v>2</v>
      </c>
      <c r="F28" s="95">
        <v>2</v>
      </c>
      <c r="G28" s="95"/>
      <c r="H28" s="95"/>
      <c r="I28" s="95"/>
      <c r="J28" s="95"/>
      <c r="K28" s="95"/>
      <c r="L28" s="95"/>
    </row>
    <row r="29" ht="15.95" customHeight="1" spans="1:12">
      <c r="A29" s="88" t="s">
        <v>113</v>
      </c>
      <c r="B29" s="89"/>
      <c r="C29" s="90"/>
      <c r="D29" s="88" t="s">
        <v>114</v>
      </c>
      <c r="E29" s="95">
        <f t="shared" si="0"/>
        <v>1</v>
      </c>
      <c r="F29" s="95">
        <v>1</v>
      </c>
      <c r="G29" s="95"/>
      <c r="H29" s="95"/>
      <c r="I29" s="95"/>
      <c r="J29" s="95"/>
      <c r="K29" s="95"/>
      <c r="L29" s="95"/>
    </row>
    <row r="30" ht="15.95" customHeight="1" spans="1:12">
      <c r="A30" s="88" t="s">
        <v>115</v>
      </c>
      <c r="B30" s="89"/>
      <c r="C30" s="90"/>
      <c r="D30" s="88" t="s">
        <v>116</v>
      </c>
      <c r="E30" s="95">
        <f t="shared" si="0"/>
        <v>1</v>
      </c>
      <c r="F30" s="95">
        <v>1</v>
      </c>
      <c r="G30" s="95"/>
      <c r="H30" s="95"/>
      <c r="I30" s="95"/>
      <c r="J30" s="95"/>
      <c r="K30" s="95"/>
      <c r="L30" s="95"/>
    </row>
    <row r="31" ht="15.95" customHeight="1" spans="1:12">
      <c r="A31" s="88" t="s">
        <v>117</v>
      </c>
      <c r="B31" s="89"/>
      <c r="C31" s="90"/>
      <c r="D31" s="88" t="s">
        <v>118</v>
      </c>
      <c r="E31" s="95">
        <f t="shared" si="0"/>
        <v>5</v>
      </c>
      <c r="F31" s="95">
        <v>5</v>
      </c>
      <c r="G31" s="95"/>
      <c r="H31" s="95"/>
      <c r="I31" s="95"/>
      <c r="J31" s="95"/>
      <c r="K31" s="95"/>
      <c r="L31" s="95"/>
    </row>
    <row r="32" ht="15.95" customHeight="1" spans="1:12">
      <c r="A32" s="88" t="s">
        <v>119</v>
      </c>
      <c r="B32" s="89"/>
      <c r="C32" s="90"/>
      <c r="D32" s="88" t="s">
        <v>120</v>
      </c>
      <c r="E32" s="95">
        <f t="shared" si="0"/>
        <v>5</v>
      </c>
      <c r="F32" s="95">
        <v>5</v>
      </c>
      <c r="G32" s="95"/>
      <c r="H32" s="95"/>
      <c r="I32" s="95"/>
      <c r="J32" s="95"/>
      <c r="K32" s="95"/>
      <c r="L32" s="95"/>
    </row>
    <row r="33" ht="15.95" customHeight="1" spans="1:12">
      <c r="A33" s="88" t="s">
        <v>121</v>
      </c>
      <c r="B33" s="89"/>
      <c r="C33" s="90"/>
      <c r="D33" s="88" t="s">
        <v>122</v>
      </c>
      <c r="E33" s="95">
        <f t="shared" si="0"/>
        <v>2</v>
      </c>
      <c r="F33" s="95">
        <v>2</v>
      </c>
      <c r="G33" s="95"/>
      <c r="H33" s="95"/>
      <c r="I33" s="95"/>
      <c r="J33" s="95"/>
      <c r="K33" s="95"/>
      <c r="L33" s="95"/>
    </row>
    <row r="34" ht="15.95" customHeight="1" spans="1:12">
      <c r="A34" s="88" t="s">
        <v>123</v>
      </c>
      <c r="B34" s="89"/>
      <c r="C34" s="90"/>
      <c r="D34" s="88" t="s">
        <v>124</v>
      </c>
      <c r="E34" s="95">
        <f t="shared" si="0"/>
        <v>3</v>
      </c>
      <c r="F34" s="95">
        <v>3</v>
      </c>
      <c r="G34" s="95"/>
      <c r="H34" s="95"/>
      <c r="I34" s="95"/>
      <c r="J34" s="95"/>
      <c r="K34" s="95"/>
      <c r="L34" s="95"/>
    </row>
    <row r="35" ht="15.95" customHeight="1" spans="1:12">
      <c r="A35" s="88" t="s">
        <v>125</v>
      </c>
      <c r="B35" s="89"/>
      <c r="C35" s="90"/>
      <c r="D35" s="88" t="s">
        <v>126</v>
      </c>
      <c r="E35" s="95">
        <f t="shared" si="0"/>
        <v>6</v>
      </c>
      <c r="F35" s="95">
        <v>6</v>
      </c>
      <c r="G35" s="95"/>
      <c r="H35" s="95"/>
      <c r="I35" s="95"/>
      <c r="J35" s="95"/>
      <c r="K35" s="95"/>
      <c r="L35" s="95"/>
    </row>
    <row r="36" ht="15.95" customHeight="1" spans="1:12">
      <c r="A36" s="88" t="s">
        <v>127</v>
      </c>
      <c r="B36" s="89"/>
      <c r="C36" s="90"/>
      <c r="D36" s="88" t="s">
        <v>128</v>
      </c>
      <c r="E36" s="95">
        <f t="shared" si="0"/>
        <v>4</v>
      </c>
      <c r="F36" s="95">
        <v>4</v>
      </c>
      <c r="G36" s="95"/>
      <c r="H36" s="95"/>
      <c r="I36" s="95"/>
      <c r="J36" s="95"/>
      <c r="K36" s="95"/>
      <c r="L36" s="95"/>
    </row>
    <row r="37" ht="15.95" customHeight="1" spans="1:12">
      <c r="A37" s="88" t="s">
        <v>129</v>
      </c>
      <c r="B37" s="89"/>
      <c r="C37" s="90"/>
      <c r="D37" s="88" t="s">
        <v>130</v>
      </c>
      <c r="E37" s="95">
        <f t="shared" si="0"/>
        <v>4</v>
      </c>
      <c r="F37" s="95">
        <v>4</v>
      </c>
      <c r="G37" s="95"/>
      <c r="H37" s="95"/>
      <c r="I37" s="95"/>
      <c r="J37" s="95"/>
      <c r="K37" s="95"/>
      <c r="L37" s="95"/>
    </row>
    <row r="38" ht="15.95" customHeight="1" spans="1:12">
      <c r="A38" s="88" t="s">
        <v>131</v>
      </c>
      <c r="B38" s="89"/>
      <c r="C38" s="90"/>
      <c r="D38" s="88" t="s">
        <v>132</v>
      </c>
      <c r="E38" s="95">
        <f t="shared" si="0"/>
        <v>1</v>
      </c>
      <c r="F38" s="95">
        <v>1</v>
      </c>
      <c r="G38" s="95"/>
      <c r="H38" s="95"/>
      <c r="I38" s="95"/>
      <c r="J38" s="95"/>
      <c r="K38" s="95"/>
      <c r="L38" s="95"/>
    </row>
    <row r="39" ht="15.95" customHeight="1" spans="1:12">
      <c r="A39" s="88" t="s">
        <v>133</v>
      </c>
      <c r="B39" s="89"/>
      <c r="C39" s="90"/>
      <c r="D39" s="88" t="s">
        <v>134</v>
      </c>
      <c r="E39" s="95">
        <f t="shared" ref="E39:E70" si="1">F39</f>
        <v>1</v>
      </c>
      <c r="F39" s="95">
        <v>1</v>
      </c>
      <c r="G39" s="95"/>
      <c r="H39" s="95"/>
      <c r="I39" s="95"/>
      <c r="J39" s="95"/>
      <c r="K39" s="95"/>
      <c r="L39" s="95"/>
    </row>
    <row r="40" ht="15.95" customHeight="1" spans="1:12">
      <c r="A40" s="88" t="s">
        <v>135</v>
      </c>
      <c r="B40" s="89"/>
      <c r="C40" s="90"/>
      <c r="D40" s="88" t="s">
        <v>136</v>
      </c>
      <c r="E40" s="95">
        <f t="shared" si="1"/>
        <v>2</v>
      </c>
      <c r="F40" s="95">
        <v>2</v>
      </c>
      <c r="G40" s="95"/>
      <c r="H40" s="95"/>
      <c r="I40" s="95"/>
      <c r="J40" s="95"/>
      <c r="K40" s="95"/>
      <c r="L40" s="95"/>
    </row>
    <row r="41" ht="15.95" customHeight="1" spans="1:12">
      <c r="A41" s="88" t="s">
        <v>137</v>
      </c>
      <c r="B41" s="89"/>
      <c r="C41" s="90"/>
      <c r="D41" s="88" t="s">
        <v>138</v>
      </c>
      <c r="E41" s="95">
        <f t="shared" si="1"/>
        <v>2</v>
      </c>
      <c r="F41" s="95">
        <v>2</v>
      </c>
      <c r="G41" s="95"/>
      <c r="H41" s="95"/>
      <c r="I41" s="95"/>
      <c r="J41" s="95"/>
      <c r="K41" s="95"/>
      <c r="L41" s="95"/>
    </row>
    <row r="42" ht="15.95" customHeight="1" spans="1:12">
      <c r="A42" s="88" t="s">
        <v>139</v>
      </c>
      <c r="B42" s="89"/>
      <c r="C42" s="90"/>
      <c r="D42" s="88" t="s">
        <v>140</v>
      </c>
      <c r="E42" s="95">
        <f t="shared" si="1"/>
        <v>12</v>
      </c>
      <c r="F42" s="95">
        <v>12</v>
      </c>
      <c r="G42" s="95"/>
      <c r="H42" s="95"/>
      <c r="I42" s="95"/>
      <c r="J42" s="95"/>
      <c r="K42" s="95"/>
      <c r="L42" s="95"/>
    </row>
    <row r="43" ht="15.95" customHeight="1" spans="1:12">
      <c r="A43" s="88" t="s">
        <v>141</v>
      </c>
      <c r="B43" s="89"/>
      <c r="C43" s="90"/>
      <c r="D43" s="88" t="s">
        <v>142</v>
      </c>
      <c r="E43" s="95">
        <f t="shared" si="1"/>
        <v>12</v>
      </c>
      <c r="F43" s="95">
        <v>12</v>
      </c>
      <c r="G43" s="95"/>
      <c r="H43" s="95"/>
      <c r="I43" s="95"/>
      <c r="J43" s="95"/>
      <c r="K43" s="95"/>
      <c r="L43" s="95"/>
    </row>
    <row r="44" ht="15.95" customHeight="1" spans="1:12">
      <c r="A44" s="88" t="s">
        <v>143</v>
      </c>
      <c r="B44" s="89"/>
      <c r="C44" s="90"/>
      <c r="D44" s="88" t="s">
        <v>144</v>
      </c>
      <c r="E44" s="95">
        <f t="shared" si="1"/>
        <v>12</v>
      </c>
      <c r="F44" s="95">
        <v>12</v>
      </c>
      <c r="G44" s="95"/>
      <c r="H44" s="95"/>
      <c r="I44" s="95"/>
      <c r="J44" s="95"/>
      <c r="K44" s="95"/>
      <c r="L44" s="95"/>
    </row>
    <row r="45" ht="15.95" customHeight="1" spans="1:12">
      <c r="A45" s="88" t="s">
        <v>145</v>
      </c>
      <c r="B45" s="89"/>
      <c r="C45" s="90"/>
      <c r="D45" s="88" t="s">
        <v>146</v>
      </c>
      <c r="E45" s="95">
        <f t="shared" si="1"/>
        <v>1</v>
      </c>
      <c r="F45" s="95">
        <v>1</v>
      </c>
      <c r="G45" s="95"/>
      <c r="H45" s="95"/>
      <c r="I45" s="95"/>
      <c r="J45" s="95"/>
      <c r="K45" s="95"/>
      <c r="L45" s="95"/>
    </row>
    <row r="46" ht="15.95" customHeight="1" spans="1:12">
      <c r="A46" s="88" t="s">
        <v>147</v>
      </c>
      <c r="B46" s="89"/>
      <c r="C46" s="90"/>
      <c r="D46" s="88" t="s">
        <v>148</v>
      </c>
      <c r="E46" s="95">
        <f t="shared" si="1"/>
        <v>1</v>
      </c>
      <c r="F46" s="95">
        <v>1</v>
      </c>
      <c r="G46" s="95"/>
      <c r="H46" s="95"/>
      <c r="I46" s="95"/>
      <c r="J46" s="95"/>
      <c r="K46" s="95"/>
      <c r="L46" s="95"/>
    </row>
    <row r="47" ht="15.95" customHeight="1" spans="1:12">
      <c r="A47" s="88" t="s">
        <v>149</v>
      </c>
      <c r="B47" s="89"/>
      <c r="C47" s="90"/>
      <c r="D47" s="88" t="s">
        <v>150</v>
      </c>
      <c r="E47" s="95">
        <f t="shared" si="1"/>
        <v>1</v>
      </c>
      <c r="F47" s="95">
        <v>1</v>
      </c>
      <c r="G47" s="95"/>
      <c r="H47" s="95"/>
      <c r="I47" s="95"/>
      <c r="J47" s="95"/>
      <c r="K47" s="95"/>
      <c r="L47" s="95"/>
    </row>
    <row r="48" ht="15.95" customHeight="1" spans="1:12">
      <c r="A48" s="88" t="s">
        <v>151</v>
      </c>
      <c r="B48" s="89"/>
      <c r="C48" s="90"/>
      <c r="D48" s="88" t="s">
        <v>152</v>
      </c>
      <c r="E48" s="95">
        <f t="shared" si="1"/>
        <v>33</v>
      </c>
      <c r="F48" s="95">
        <v>33</v>
      </c>
      <c r="G48" s="95"/>
      <c r="H48" s="95"/>
      <c r="I48" s="95"/>
      <c r="J48" s="95"/>
      <c r="K48" s="95"/>
      <c r="L48" s="95"/>
    </row>
    <row r="49" ht="15.95" customHeight="1" spans="1:12">
      <c r="A49" s="88" t="s">
        <v>153</v>
      </c>
      <c r="B49" s="89"/>
      <c r="C49" s="90"/>
      <c r="D49" s="88" t="s">
        <v>154</v>
      </c>
      <c r="E49" s="95">
        <f t="shared" si="1"/>
        <v>33</v>
      </c>
      <c r="F49" s="95">
        <v>33</v>
      </c>
      <c r="G49" s="95"/>
      <c r="H49" s="95"/>
      <c r="I49" s="95"/>
      <c r="J49" s="95"/>
      <c r="K49" s="95"/>
      <c r="L49" s="95"/>
    </row>
    <row r="50" ht="15.95" customHeight="1" spans="1:12">
      <c r="A50" s="88" t="s">
        <v>155</v>
      </c>
      <c r="B50" s="89"/>
      <c r="C50" s="90"/>
      <c r="D50" s="88" t="s">
        <v>156</v>
      </c>
      <c r="E50" s="95">
        <f t="shared" si="1"/>
        <v>32</v>
      </c>
      <c r="F50" s="95">
        <v>32</v>
      </c>
      <c r="G50" s="95"/>
      <c r="H50" s="95"/>
      <c r="I50" s="95"/>
      <c r="J50" s="95"/>
      <c r="K50" s="95"/>
      <c r="L50" s="95"/>
    </row>
    <row r="51" ht="15.95" customHeight="1" spans="1:12">
      <c r="A51" s="88" t="s">
        <v>157</v>
      </c>
      <c r="B51" s="89"/>
      <c r="C51" s="90"/>
      <c r="D51" s="88" t="s">
        <v>158</v>
      </c>
      <c r="E51" s="95">
        <f t="shared" si="1"/>
        <v>1</v>
      </c>
      <c r="F51" s="95">
        <v>1</v>
      </c>
      <c r="G51" s="95"/>
      <c r="H51" s="95"/>
      <c r="I51" s="95"/>
      <c r="J51" s="95"/>
      <c r="K51" s="95"/>
      <c r="L51" s="95"/>
    </row>
    <row r="52" ht="15.95" customHeight="1" spans="1:12">
      <c r="A52" s="88" t="s">
        <v>159</v>
      </c>
      <c r="B52" s="89"/>
      <c r="C52" s="90"/>
      <c r="D52" s="88" t="s">
        <v>160</v>
      </c>
      <c r="E52" s="95">
        <f t="shared" si="1"/>
        <v>154</v>
      </c>
      <c r="F52" s="95">
        <v>154</v>
      </c>
      <c r="G52" s="95"/>
      <c r="H52" s="95"/>
      <c r="I52" s="95"/>
      <c r="J52" s="95"/>
      <c r="K52" s="95"/>
      <c r="L52" s="95"/>
    </row>
    <row r="53" ht="15.95" customHeight="1" spans="1:12">
      <c r="A53" s="88" t="s">
        <v>161</v>
      </c>
      <c r="B53" s="89"/>
      <c r="C53" s="90"/>
      <c r="D53" s="88" t="s">
        <v>162</v>
      </c>
      <c r="E53" s="95">
        <f t="shared" si="1"/>
        <v>45</v>
      </c>
      <c r="F53" s="95">
        <v>45</v>
      </c>
      <c r="G53" s="95"/>
      <c r="H53" s="95"/>
      <c r="I53" s="95"/>
      <c r="J53" s="95"/>
      <c r="K53" s="95"/>
      <c r="L53" s="95"/>
    </row>
    <row r="54" ht="15.95" customHeight="1" spans="1:12">
      <c r="A54" s="88" t="s">
        <v>163</v>
      </c>
      <c r="B54" s="89"/>
      <c r="C54" s="90"/>
      <c r="D54" s="88" t="s">
        <v>164</v>
      </c>
      <c r="E54" s="95">
        <f t="shared" si="1"/>
        <v>44</v>
      </c>
      <c r="F54" s="95">
        <v>44</v>
      </c>
      <c r="G54" s="95"/>
      <c r="H54" s="95"/>
      <c r="I54" s="95"/>
      <c r="J54" s="95"/>
      <c r="K54" s="95"/>
      <c r="L54" s="95"/>
    </row>
    <row r="55" ht="15.95" customHeight="1" spans="1:12">
      <c r="A55" s="88" t="s">
        <v>165</v>
      </c>
      <c r="B55" s="89"/>
      <c r="C55" s="90"/>
      <c r="D55" s="88" t="s">
        <v>166</v>
      </c>
      <c r="E55" s="95">
        <f t="shared" si="1"/>
        <v>1</v>
      </c>
      <c r="F55" s="95">
        <v>1</v>
      </c>
      <c r="G55" s="95"/>
      <c r="H55" s="95"/>
      <c r="I55" s="95"/>
      <c r="J55" s="95"/>
      <c r="K55" s="95"/>
      <c r="L55" s="95"/>
    </row>
    <row r="56" ht="15.95" customHeight="1" spans="1:12">
      <c r="A56" s="88" t="s">
        <v>167</v>
      </c>
      <c r="B56" s="89"/>
      <c r="C56" s="90"/>
      <c r="D56" s="88" t="s">
        <v>168</v>
      </c>
      <c r="E56" s="95">
        <f t="shared" si="1"/>
        <v>2</v>
      </c>
      <c r="F56" s="95">
        <v>2</v>
      </c>
      <c r="G56" s="95"/>
      <c r="H56" s="95"/>
      <c r="I56" s="95"/>
      <c r="J56" s="95"/>
      <c r="K56" s="95"/>
      <c r="L56" s="95"/>
    </row>
    <row r="57" ht="15.95" customHeight="1" spans="1:12">
      <c r="A57" s="88" t="s">
        <v>169</v>
      </c>
      <c r="B57" s="89"/>
      <c r="C57" s="90"/>
      <c r="D57" s="88" t="s">
        <v>170</v>
      </c>
      <c r="E57" s="95">
        <f t="shared" si="1"/>
        <v>2</v>
      </c>
      <c r="F57" s="95">
        <v>2</v>
      </c>
      <c r="G57" s="95"/>
      <c r="H57" s="95"/>
      <c r="I57" s="95"/>
      <c r="J57" s="95"/>
      <c r="K57" s="95"/>
      <c r="L57" s="95"/>
    </row>
    <row r="58" ht="15.95" customHeight="1" spans="1:12">
      <c r="A58" s="88" t="s">
        <v>171</v>
      </c>
      <c r="B58" s="89"/>
      <c r="C58" s="90"/>
      <c r="D58" s="88" t="s">
        <v>172</v>
      </c>
      <c r="E58" s="95">
        <f t="shared" si="1"/>
        <v>100</v>
      </c>
      <c r="F58" s="95">
        <v>100</v>
      </c>
      <c r="G58" s="95"/>
      <c r="H58" s="95"/>
      <c r="I58" s="95"/>
      <c r="J58" s="95"/>
      <c r="K58" s="95"/>
      <c r="L58" s="95"/>
    </row>
    <row r="59" ht="15.95" customHeight="1" spans="1:12">
      <c r="A59" s="88" t="s">
        <v>173</v>
      </c>
      <c r="B59" s="89"/>
      <c r="C59" s="90"/>
      <c r="D59" s="88" t="s">
        <v>174</v>
      </c>
      <c r="E59" s="95">
        <f t="shared" si="1"/>
        <v>11</v>
      </c>
      <c r="F59" s="95">
        <v>11</v>
      </c>
      <c r="G59" s="95"/>
      <c r="H59" s="95"/>
      <c r="I59" s="95"/>
      <c r="J59" s="95"/>
      <c r="K59" s="95"/>
      <c r="L59" s="95"/>
    </row>
    <row r="60" ht="15.95" customHeight="1" spans="1:12">
      <c r="A60" s="88" t="s">
        <v>175</v>
      </c>
      <c r="B60" s="89"/>
      <c r="C60" s="90"/>
      <c r="D60" s="88" t="s">
        <v>176</v>
      </c>
      <c r="E60" s="95">
        <f t="shared" si="1"/>
        <v>6</v>
      </c>
      <c r="F60" s="95">
        <v>6</v>
      </c>
      <c r="G60" s="95"/>
      <c r="H60" s="95"/>
      <c r="I60" s="95"/>
      <c r="J60" s="95"/>
      <c r="K60" s="95"/>
      <c r="L60" s="95"/>
    </row>
    <row r="61" ht="15.95" customHeight="1" spans="1:12">
      <c r="A61" s="88" t="s">
        <v>177</v>
      </c>
      <c r="B61" s="89"/>
      <c r="C61" s="90"/>
      <c r="D61" s="88" t="s">
        <v>178</v>
      </c>
      <c r="E61" s="95">
        <f t="shared" si="1"/>
        <v>84</v>
      </c>
      <c r="F61" s="95">
        <v>84</v>
      </c>
      <c r="G61" s="95"/>
      <c r="H61" s="95"/>
      <c r="I61" s="95"/>
      <c r="J61" s="95"/>
      <c r="K61" s="95"/>
      <c r="L61" s="95"/>
    </row>
    <row r="62" ht="15.95" customHeight="1" spans="1:12">
      <c r="A62" s="88" t="s">
        <v>179</v>
      </c>
      <c r="B62" s="89"/>
      <c r="C62" s="90"/>
      <c r="D62" s="88" t="s">
        <v>180</v>
      </c>
      <c r="E62" s="95">
        <f t="shared" si="1"/>
        <v>1</v>
      </c>
      <c r="F62" s="95">
        <v>1</v>
      </c>
      <c r="G62" s="95"/>
      <c r="H62" s="95"/>
      <c r="I62" s="95"/>
      <c r="J62" s="95"/>
      <c r="K62" s="95"/>
      <c r="L62" s="95"/>
    </row>
    <row r="63" ht="15.95" customHeight="1" spans="1:12">
      <c r="A63" s="88" t="s">
        <v>181</v>
      </c>
      <c r="B63" s="89"/>
      <c r="C63" s="90"/>
      <c r="D63" s="88" t="s">
        <v>182</v>
      </c>
      <c r="E63" s="95">
        <f t="shared" si="1"/>
        <v>1</v>
      </c>
      <c r="F63" s="95">
        <v>1</v>
      </c>
      <c r="G63" s="95"/>
      <c r="H63" s="95"/>
      <c r="I63" s="95"/>
      <c r="J63" s="95"/>
      <c r="K63" s="95"/>
      <c r="L63" s="95"/>
    </row>
    <row r="64" ht="15.95" customHeight="1" spans="1:12">
      <c r="A64" s="88" t="s">
        <v>183</v>
      </c>
      <c r="B64" s="89"/>
      <c r="C64" s="90"/>
      <c r="D64" s="88" t="s">
        <v>184</v>
      </c>
      <c r="E64" s="95">
        <f t="shared" si="1"/>
        <v>7</v>
      </c>
      <c r="F64" s="95">
        <v>7</v>
      </c>
      <c r="G64" s="95"/>
      <c r="H64" s="95"/>
      <c r="I64" s="95"/>
      <c r="J64" s="95"/>
      <c r="K64" s="95"/>
      <c r="L64" s="95"/>
    </row>
    <row r="65" ht="15.95" customHeight="1" spans="1:12">
      <c r="A65" s="88" t="s">
        <v>185</v>
      </c>
      <c r="B65" s="89"/>
      <c r="C65" s="90"/>
      <c r="D65" s="88" t="s">
        <v>186</v>
      </c>
      <c r="E65" s="95">
        <f t="shared" si="1"/>
        <v>4</v>
      </c>
      <c r="F65" s="95">
        <v>4</v>
      </c>
      <c r="G65" s="95"/>
      <c r="H65" s="95"/>
      <c r="I65" s="95"/>
      <c r="J65" s="95"/>
      <c r="K65" s="95"/>
      <c r="L65" s="95"/>
    </row>
    <row r="66" ht="15.95" customHeight="1" spans="1:12">
      <c r="A66" s="88" t="s">
        <v>187</v>
      </c>
      <c r="B66" s="89"/>
      <c r="C66" s="90"/>
      <c r="D66" s="88" t="s">
        <v>188</v>
      </c>
      <c r="E66" s="95">
        <f t="shared" si="1"/>
        <v>2</v>
      </c>
      <c r="F66" s="95">
        <v>2</v>
      </c>
      <c r="G66" s="95"/>
      <c r="H66" s="95"/>
      <c r="I66" s="95"/>
      <c r="J66" s="95"/>
      <c r="K66" s="95"/>
      <c r="L66" s="95"/>
    </row>
    <row r="67" ht="15.95" customHeight="1" spans="1:12">
      <c r="A67" s="88" t="s">
        <v>189</v>
      </c>
      <c r="B67" s="89"/>
      <c r="C67" s="90"/>
      <c r="D67" s="88" t="s">
        <v>190</v>
      </c>
      <c r="E67" s="95">
        <f t="shared" si="1"/>
        <v>1</v>
      </c>
      <c r="F67" s="95">
        <v>1</v>
      </c>
      <c r="G67" s="95"/>
      <c r="H67" s="95"/>
      <c r="I67" s="95"/>
      <c r="J67" s="95"/>
      <c r="K67" s="95"/>
      <c r="L67" s="95"/>
    </row>
    <row r="68" ht="15.95" customHeight="1" spans="1:12">
      <c r="A68" s="88" t="s">
        <v>191</v>
      </c>
      <c r="B68" s="89"/>
      <c r="C68" s="90"/>
      <c r="D68" s="88" t="s">
        <v>192</v>
      </c>
      <c r="E68" s="95">
        <f t="shared" si="1"/>
        <v>61</v>
      </c>
      <c r="F68" s="95">
        <v>61</v>
      </c>
      <c r="G68" s="95"/>
      <c r="H68" s="95"/>
      <c r="I68" s="95"/>
      <c r="J68" s="95"/>
      <c r="K68" s="95"/>
      <c r="L68" s="95"/>
    </row>
    <row r="69" ht="15.95" customHeight="1" spans="1:12">
      <c r="A69" s="88" t="s">
        <v>193</v>
      </c>
      <c r="B69" s="89"/>
      <c r="C69" s="90"/>
      <c r="D69" s="88" t="s">
        <v>194</v>
      </c>
      <c r="E69" s="95">
        <f t="shared" si="1"/>
        <v>1</v>
      </c>
      <c r="F69" s="95">
        <v>1</v>
      </c>
      <c r="G69" s="95"/>
      <c r="H69" s="95"/>
      <c r="I69" s="95"/>
      <c r="J69" s="95"/>
      <c r="K69" s="95"/>
      <c r="L69" s="95"/>
    </row>
    <row r="70" ht="15.95" customHeight="1" spans="1:12">
      <c r="A70" s="88" t="s">
        <v>195</v>
      </c>
      <c r="B70" s="89"/>
      <c r="C70" s="90"/>
      <c r="D70" s="88" t="s">
        <v>196</v>
      </c>
      <c r="E70" s="95">
        <f t="shared" si="1"/>
        <v>1</v>
      </c>
      <c r="F70" s="95">
        <v>1</v>
      </c>
      <c r="G70" s="95"/>
      <c r="H70" s="95"/>
      <c r="I70" s="95"/>
      <c r="J70" s="95"/>
      <c r="K70" s="95"/>
      <c r="L70" s="95"/>
    </row>
    <row r="71" ht="15.95" customHeight="1" spans="1:12">
      <c r="A71" s="88" t="s">
        <v>197</v>
      </c>
      <c r="B71" s="89"/>
      <c r="C71" s="90"/>
      <c r="D71" s="88" t="s">
        <v>198</v>
      </c>
      <c r="E71" s="95">
        <f t="shared" ref="E71:E101" si="2">F71</f>
        <v>1</v>
      </c>
      <c r="F71" s="95">
        <v>1</v>
      </c>
      <c r="G71" s="95"/>
      <c r="H71" s="95"/>
      <c r="I71" s="95"/>
      <c r="J71" s="95"/>
      <c r="K71" s="95"/>
      <c r="L71" s="95"/>
    </row>
    <row r="72" ht="15.95" customHeight="1" spans="1:12">
      <c r="A72" s="88" t="s">
        <v>199</v>
      </c>
      <c r="B72" s="89"/>
      <c r="C72" s="90"/>
      <c r="D72" s="88" t="s">
        <v>200</v>
      </c>
      <c r="E72" s="95">
        <f t="shared" si="2"/>
        <v>1</v>
      </c>
      <c r="F72" s="95">
        <v>1</v>
      </c>
      <c r="G72" s="95"/>
      <c r="H72" s="95"/>
      <c r="I72" s="95"/>
      <c r="J72" s="95"/>
      <c r="K72" s="95"/>
      <c r="L72" s="95"/>
    </row>
    <row r="73" ht="15.95" customHeight="1" spans="1:12">
      <c r="A73" s="88" t="s">
        <v>201</v>
      </c>
      <c r="B73" s="89"/>
      <c r="C73" s="90"/>
      <c r="D73" s="88" t="s">
        <v>202</v>
      </c>
      <c r="E73" s="95">
        <f t="shared" si="2"/>
        <v>59</v>
      </c>
      <c r="F73" s="95">
        <v>59</v>
      </c>
      <c r="G73" s="95"/>
      <c r="H73" s="95"/>
      <c r="I73" s="95"/>
      <c r="J73" s="95"/>
      <c r="K73" s="95"/>
      <c r="L73" s="95"/>
    </row>
    <row r="74" ht="15.95" customHeight="1" spans="1:12">
      <c r="A74" s="88" t="s">
        <v>203</v>
      </c>
      <c r="B74" s="89"/>
      <c r="C74" s="90"/>
      <c r="D74" s="88" t="s">
        <v>204</v>
      </c>
      <c r="E74" s="95">
        <f t="shared" si="2"/>
        <v>14</v>
      </c>
      <c r="F74" s="95">
        <v>14</v>
      </c>
      <c r="G74" s="95"/>
      <c r="H74" s="95"/>
      <c r="I74" s="95"/>
      <c r="J74" s="95"/>
      <c r="K74" s="95"/>
      <c r="L74" s="95"/>
    </row>
    <row r="75" ht="15.95" customHeight="1" spans="1:12">
      <c r="A75" s="88" t="s">
        <v>205</v>
      </c>
      <c r="B75" s="89"/>
      <c r="C75" s="90"/>
      <c r="D75" s="88" t="s">
        <v>206</v>
      </c>
      <c r="E75" s="95">
        <f t="shared" si="2"/>
        <v>21</v>
      </c>
      <c r="F75" s="95">
        <v>21</v>
      </c>
      <c r="G75" s="95"/>
      <c r="H75" s="95"/>
      <c r="I75" s="95"/>
      <c r="J75" s="95"/>
      <c r="K75" s="95"/>
      <c r="L75" s="95"/>
    </row>
    <row r="76" ht="15.95" customHeight="1" spans="1:12">
      <c r="A76" s="88" t="s">
        <v>207</v>
      </c>
      <c r="B76" s="89"/>
      <c r="C76" s="90"/>
      <c r="D76" s="88" t="s">
        <v>208</v>
      </c>
      <c r="E76" s="95">
        <f t="shared" si="2"/>
        <v>24</v>
      </c>
      <c r="F76" s="95">
        <v>24</v>
      </c>
      <c r="G76" s="95"/>
      <c r="H76" s="95"/>
      <c r="I76" s="95"/>
      <c r="J76" s="95"/>
      <c r="K76" s="95"/>
      <c r="L76" s="95"/>
    </row>
    <row r="77" ht="15.95" customHeight="1" spans="1:12">
      <c r="A77" s="88" t="s">
        <v>209</v>
      </c>
      <c r="B77" s="89"/>
      <c r="C77" s="90"/>
      <c r="D77" s="88" t="s">
        <v>210</v>
      </c>
      <c r="E77" s="95">
        <f t="shared" si="2"/>
        <v>45</v>
      </c>
      <c r="F77" s="95">
        <v>45</v>
      </c>
      <c r="G77" s="95"/>
      <c r="H77" s="95"/>
      <c r="I77" s="95"/>
      <c r="J77" s="95"/>
      <c r="K77" s="95"/>
      <c r="L77" s="95"/>
    </row>
    <row r="78" ht="15.95" customHeight="1" spans="1:12">
      <c r="A78" s="88" t="s">
        <v>211</v>
      </c>
      <c r="B78" s="89"/>
      <c r="C78" s="90"/>
      <c r="D78" s="88" t="s">
        <v>212</v>
      </c>
      <c r="E78" s="95">
        <f t="shared" si="2"/>
        <v>45</v>
      </c>
      <c r="F78" s="95">
        <v>45</v>
      </c>
      <c r="G78" s="95"/>
      <c r="H78" s="95"/>
      <c r="I78" s="95"/>
      <c r="J78" s="95"/>
      <c r="K78" s="95"/>
      <c r="L78" s="95"/>
    </row>
    <row r="79" ht="15.95" customHeight="1" spans="1:12">
      <c r="A79" s="88" t="s">
        <v>213</v>
      </c>
      <c r="B79" s="89"/>
      <c r="C79" s="90"/>
      <c r="D79" s="88" t="s">
        <v>214</v>
      </c>
      <c r="E79" s="95">
        <f t="shared" si="2"/>
        <v>45</v>
      </c>
      <c r="F79" s="95">
        <v>45</v>
      </c>
      <c r="G79" s="95"/>
      <c r="H79" s="95"/>
      <c r="I79" s="95"/>
      <c r="J79" s="95"/>
      <c r="K79" s="95"/>
      <c r="L79" s="95"/>
    </row>
    <row r="80" ht="15.95" customHeight="1" spans="1:12">
      <c r="A80" s="88" t="s">
        <v>215</v>
      </c>
      <c r="B80" s="89"/>
      <c r="C80" s="90"/>
      <c r="D80" s="88" t="s">
        <v>216</v>
      </c>
      <c r="E80" s="95">
        <f t="shared" si="2"/>
        <v>1</v>
      </c>
      <c r="F80" s="95">
        <v>1</v>
      </c>
      <c r="G80" s="95"/>
      <c r="H80" s="95"/>
      <c r="I80" s="95"/>
      <c r="J80" s="95"/>
      <c r="K80" s="95"/>
      <c r="L80" s="95"/>
    </row>
    <row r="81" ht="15.95" customHeight="1" spans="1:12">
      <c r="A81" s="88" t="s">
        <v>217</v>
      </c>
      <c r="B81" s="89"/>
      <c r="C81" s="90"/>
      <c r="D81" s="88" t="s">
        <v>218</v>
      </c>
      <c r="E81" s="95">
        <f t="shared" si="2"/>
        <v>1</v>
      </c>
      <c r="F81" s="95">
        <v>1</v>
      </c>
      <c r="G81" s="95"/>
      <c r="H81" s="95"/>
      <c r="I81" s="95"/>
      <c r="J81" s="95"/>
      <c r="K81" s="95"/>
      <c r="L81" s="95"/>
    </row>
    <row r="82" ht="15.95" customHeight="1" spans="1:12">
      <c r="A82" s="88" t="s">
        <v>219</v>
      </c>
      <c r="B82" s="89"/>
      <c r="C82" s="90"/>
      <c r="D82" s="88" t="s">
        <v>220</v>
      </c>
      <c r="E82" s="95">
        <f t="shared" si="2"/>
        <v>1</v>
      </c>
      <c r="F82" s="95">
        <v>1</v>
      </c>
      <c r="G82" s="95"/>
      <c r="H82" s="95"/>
      <c r="I82" s="95"/>
      <c r="J82" s="95"/>
      <c r="K82" s="95"/>
      <c r="L82" s="95"/>
    </row>
    <row r="83" ht="15.95" customHeight="1" spans="1:12">
      <c r="A83" s="88" t="s">
        <v>221</v>
      </c>
      <c r="B83" s="89"/>
      <c r="C83" s="90"/>
      <c r="D83" s="88" t="s">
        <v>222</v>
      </c>
      <c r="E83" s="95">
        <f t="shared" si="2"/>
        <v>455</v>
      </c>
      <c r="F83" s="95">
        <v>455</v>
      </c>
      <c r="G83" s="95"/>
      <c r="H83" s="95"/>
      <c r="I83" s="95"/>
      <c r="J83" s="95"/>
      <c r="K83" s="95"/>
      <c r="L83" s="95"/>
    </row>
    <row r="84" ht="15.95" customHeight="1" spans="1:12">
      <c r="A84" s="88" t="s">
        <v>223</v>
      </c>
      <c r="B84" s="89"/>
      <c r="C84" s="90"/>
      <c r="D84" s="88" t="s">
        <v>224</v>
      </c>
      <c r="E84" s="95">
        <f t="shared" si="2"/>
        <v>183</v>
      </c>
      <c r="F84" s="95">
        <v>183</v>
      </c>
      <c r="G84" s="95"/>
      <c r="H84" s="95"/>
      <c r="I84" s="95"/>
      <c r="J84" s="95"/>
      <c r="K84" s="95"/>
      <c r="L84" s="95"/>
    </row>
    <row r="85" ht="15.95" customHeight="1" spans="1:12">
      <c r="A85" s="88" t="s">
        <v>225</v>
      </c>
      <c r="B85" s="89"/>
      <c r="C85" s="90"/>
      <c r="D85" s="88" t="s">
        <v>85</v>
      </c>
      <c r="E85" s="95">
        <f t="shared" si="2"/>
        <v>170</v>
      </c>
      <c r="F85" s="95">
        <v>170</v>
      </c>
      <c r="G85" s="95"/>
      <c r="H85" s="95"/>
      <c r="I85" s="95"/>
      <c r="J85" s="95"/>
      <c r="K85" s="95"/>
      <c r="L85" s="95"/>
    </row>
    <row r="86" ht="15.95" customHeight="1" spans="1:12">
      <c r="A86" s="88" t="s">
        <v>226</v>
      </c>
      <c r="B86" s="89"/>
      <c r="C86" s="90"/>
      <c r="D86" s="88" t="s">
        <v>227</v>
      </c>
      <c r="E86" s="95">
        <f t="shared" si="2"/>
        <v>1</v>
      </c>
      <c r="F86" s="95">
        <v>1</v>
      </c>
      <c r="G86" s="95"/>
      <c r="H86" s="95"/>
      <c r="I86" s="95"/>
      <c r="J86" s="95"/>
      <c r="K86" s="95"/>
      <c r="L86" s="95"/>
    </row>
    <row r="87" ht="15.95" customHeight="1" spans="1:12">
      <c r="A87" s="88" t="s">
        <v>228</v>
      </c>
      <c r="B87" s="89"/>
      <c r="C87" s="90"/>
      <c r="D87" s="88" t="s">
        <v>229</v>
      </c>
      <c r="E87" s="95">
        <f t="shared" si="2"/>
        <v>13</v>
      </c>
      <c r="F87" s="95">
        <v>13</v>
      </c>
      <c r="G87" s="95"/>
      <c r="H87" s="95"/>
      <c r="I87" s="95"/>
      <c r="J87" s="95"/>
      <c r="K87" s="95"/>
      <c r="L87" s="95"/>
    </row>
    <row r="88" ht="15.95" customHeight="1" spans="1:12">
      <c r="A88" s="88" t="s">
        <v>230</v>
      </c>
      <c r="B88" s="89"/>
      <c r="C88" s="90"/>
      <c r="D88" s="88" t="s">
        <v>231</v>
      </c>
      <c r="E88" s="95">
        <f t="shared" si="2"/>
        <v>2</v>
      </c>
      <c r="F88" s="95">
        <v>2</v>
      </c>
      <c r="G88" s="95"/>
      <c r="H88" s="95"/>
      <c r="I88" s="95"/>
      <c r="J88" s="95"/>
      <c r="K88" s="95"/>
      <c r="L88" s="95"/>
    </row>
    <row r="89" ht="15.95" customHeight="1" spans="1:12">
      <c r="A89" s="88" t="s">
        <v>232</v>
      </c>
      <c r="B89" s="89"/>
      <c r="C89" s="90"/>
      <c r="D89" s="88" t="s">
        <v>233</v>
      </c>
      <c r="E89" s="95">
        <f t="shared" si="2"/>
        <v>2</v>
      </c>
      <c r="F89" s="95">
        <v>2</v>
      </c>
      <c r="G89" s="95"/>
      <c r="H89" s="95"/>
      <c r="I89" s="95"/>
      <c r="J89" s="95"/>
      <c r="K89" s="95"/>
      <c r="L89" s="95"/>
    </row>
    <row r="90" ht="15.95" customHeight="1" spans="1:12">
      <c r="A90" s="88" t="s">
        <v>234</v>
      </c>
      <c r="B90" s="89"/>
      <c r="C90" s="90"/>
      <c r="D90" s="88" t="s">
        <v>235</v>
      </c>
      <c r="E90" s="95">
        <f t="shared" si="2"/>
        <v>5</v>
      </c>
      <c r="F90" s="95">
        <v>5</v>
      </c>
      <c r="G90" s="95"/>
      <c r="H90" s="95"/>
      <c r="I90" s="95"/>
      <c r="J90" s="95"/>
      <c r="K90" s="95"/>
      <c r="L90" s="95"/>
    </row>
    <row r="91" ht="15.95" customHeight="1" spans="1:12">
      <c r="A91" s="88" t="s">
        <v>236</v>
      </c>
      <c r="B91" s="89"/>
      <c r="C91" s="90"/>
      <c r="D91" s="88" t="s">
        <v>237</v>
      </c>
      <c r="E91" s="95">
        <f t="shared" si="2"/>
        <v>5</v>
      </c>
      <c r="F91" s="95">
        <v>5</v>
      </c>
      <c r="G91" s="95"/>
      <c r="H91" s="95"/>
      <c r="I91" s="95"/>
      <c r="J91" s="95"/>
      <c r="K91" s="95"/>
      <c r="L91" s="95"/>
    </row>
    <row r="92" ht="15.95" customHeight="1" spans="1:12">
      <c r="A92" s="88" t="s">
        <v>238</v>
      </c>
      <c r="B92" s="89"/>
      <c r="C92" s="90"/>
      <c r="D92" s="88" t="s">
        <v>239</v>
      </c>
      <c r="E92" s="95">
        <f t="shared" si="2"/>
        <v>265</v>
      </c>
      <c r="F92" s="95">
        <v>265</v>
      </c>
      <c r="G92" s="95"/>
      <c r="H92" s="95"/>
      <c r="I92" s="95"/>
      <c r="J92" s="95"/>
      <c r="K92" s="95"/>
      <c r="L92" s="95"/>
    </row>
    <row r="93" ht="15.95" customHeight="1" spans="1:12">
      <c r="A93" s="88" t="s">
        <v>240</v>
      </c>
      <c r="B93" s="89"/>
      <c r="C93" s="90"/>
      <c r="D93" s="88" t="s">
        <v>241</v>
      </c>
      <c r="E93" s="95">
        <f t="shared" si="2"/>
        <v>265</v>
      </c>
      <c r="F93" s="95">
        <v>265</v>
      </c>
      <c r="G93" s="95"/>
      <c r="H93" s="95"/>
      <c r="I93" s="95"/>
      <c r="J93" s="95"/>
      <c r="K93" s="95"/>
      <c r="L93" s="95"/>
    </row>
    <row r="94" ht="15.95" customHeight="1" spans="1:12">
      <c r="A94" s="88" t="s">
        <v>242</v>
      </c>
      <c r="B94" s="89"/>
      <c r="C94" s="90"/>
      <c r="D94" s="88" t="s">
        <v>243</v>
      </c>
      <c r="E94" s="95">
        <f t="shared" si="2"/>
        <v>59</v>
      </c>
      <c r="F94" s="95">
        <v>59</v>
      </c>
      <c r="G94" s="95"/>
      <c r="H94" s="95"/>
      <c r="I94" s="95"/>
      <c r="J94" s="95"/>
      <c r="K94" s="95"/>
      <c r="L94" s="95"/>
    </row>
    <row r="95" ht="15.95" customHeight="1" spans="1:12">
      <c r="A95" s="88" t="s">
        <v>244</v>
      </c>
      <c r="B95" s="89"/>
      <c r="C95" s="90"/>
      <c r="D95" s="88" t="s">
        <v>245</v>
      </c>
      <c r="E95" s="95">
        <f t="shared" si="2"/>
        <v>59</v>
      </c>
      <c r="F95" s="95">
        <v>59</v>
      </c>
      <c r="G95" s="95"/>
      <c r="H95" s="95"/>
      <c r="I95" s="95"/>
      <c r="J95" s="95"/>
      <c r="K95" s="95"/>
      <c r="L95" s="95"/>
    </row>
    <row r="96" ht="15.95" customHeight="1" spans="1:12">
      <c r="A96" s="88" t="s">
        <v>246</v>
      </c>
      <c r="B96" s="89"/>
      <c r="C96" s="90"/>
      <c r="D96" s="88" t="s">
        <v>247</v>
      </c>
      <c r="E96" s="95">
        <f t="shared" si="2"/>
        <v>59</v>
      </c>
      <c r="F96" s="95">
        <v>59</v>
      </c>
      <c r="G96" s="95"/>
      <c r="H96" s="95"/>
      <c r="I96" s="95"/>
      <c r="J96" s="95"/>
      <c r="K96" s="95"/>
      <c r="L96" s="95"/>
    </row>
    <row r="97" ht="15.95" customHeight="1" spans="1:12">
      <c r="A97" s="88" t="s">
        <v>248</v>
      </c>
      <c r="B97" s="89"/>
      <c r="C97" s="90"/>
      <c r="D97" s="88" t="s">
        <v>249</v>
      </c>
      <c r="E97" s="95">
        <f t="shared" si="2"/>
        <v>2</v>
      </c>
      <c r="F97" s="95">
        <v>2</v>
      </c>
      <c r="G97" s="95"/>
      <c r="H97" s="95"/>
      <c r="I97" s="95"/>
      <c r="J97" s="95"/>
      <c r="K97" s="95"/>
      <c r="L97" s="95"/>
    </row>
    <row r="98" ht="15.95" customHeight="1" spans="1:12">
      <c r="A98" s="88" t="s">
        <v>250</v>
      </c>
      <c r="B98" s="89"/>
      <c r="C98" s="90"/>
      <c r="D98" s="88" t="s">
        <v>251</v>
      </c>
      <c r="E98" s="95">
        <f t="shared" si="2"/>
        <v>1</v>
      </c>
      <c r="F98" s="95">
        <v>1</v>
      </c>
      <c r="G98" s="95"/>
      <c r="H98" s="95"/>
      <c r="I98" s="95"/>
      <c r="J98" s="95"/>
      <c r="K98" s="95"/>
      <c r="L98" s="95"/>
    </row>
    <row r="99" ht="15.95" customHeight="1" spans="1:12">
      <c r="A99" s="88" t="s">
        <v>252</v>
      </c>
      <c r="B99" s="89"/>
      <c r="C99" s="90"/>
      <c r="D99" s="88" t="s">
        <v>253</v>
      </c>
      <c r="E99" s="95">
        <f t="shared" si="2"/>
        <v>1</v>
      </c>
      <c r="F99" s="95">
        <v>1</v>
      </c>
      <c r="G99" s="95"/>
      <c r="H99" s="95"/>
      <c r="I99" s="95"/>
      <c r="J99" s="95"/>
      <c r="K99" s="95"/>
      <c r="L99" s="95"/>
    </row>
    <row r="100" ht="15.95" customHeight="1" spans="1:12">
      <c r="A100" s="88" t="s">
        <v>254</v>
      </c>
      <c r="B100" s="89"/>
      <c r="C100" s="90"/>
      <c r="D100" s="88" t="s">
        <v>255</v>
      </c>
      <c r="E100" s="95">
        <f t="shared" si="2"/>
        <v>1</v>
      </c>
      <c r="F100" s="95">
        <v>1</v>
      </c>
      <c r="G100" s="95"/>
      <c r="H100" s="95"/>
      <c r="I100" s="95"/>
      <c r="J100" s="95"/>
      <c r="K100" s="95"/>
      <c r="L100" s="95"/>
    </row>
    <row r="101" ht="15.95" customHeight="1" spans="1:12">
      <c r="A101" s="88" t="s">
        <v>256</v>
      </c>
      <c r="B101" s="89"/>
      <c r="C101" s="90"/>
      <c r="D101" s="88" t="s">
        <v>257</v>
      </c>
      <c r="E101" s="95">
        <f t="shared" si="2"/>
        <v>1</v>
      </c>
      <c r="F101" s="95">
        <v>1</v>
      </c>
      <c r="G101" s="95"/>
      <c r="H101" s="95"/>
      <c r="I101" s="95"/>
      <c r="J101" s="95"/>
      <c r="K101" s="95"/>
      <c r="L101" s="95"/>
    </row>
    <row r="102" ht="15.95" customHeight="1" spans="1:12">
      <c r="A102" s="96"/>
      <c r="B102" s="19"/>
      <c r="C102" s="17"/>
      <c r="D102" s="97" t="s">
        <v>336</v>
      </c>
      <c r="E102" s="95">
        <v>1203</v>
      </c>
      <c r="F102" s="95">
        <v>1203</v>
      </c>
      <c r="G102" s="95">
        <v>0</v>
      </c>
      <c r="H102" s="95">
        <v>0</v>
      </c>
      <c r="I102" s="95">
        <v>0</v>
      </c>
      <c r="J102" s="95">
        <v>0</v>
      </c>
      <c r="K102" s="95">
        <v>0</v>
      </c>
      <c r="L102" s="95">
        <v>0</v>
      </c>
    </row>
    <row r="103" ht="13.2" hidden="1" customHeight="1"/>
  </sheetData>
  <mergeCells count="111">
    <mergeCell ref="A1:L1"/>
    <mergeCell ref="A2:L2"/>
    <mergeCell ref="A3:G3"/>
    <mergeCell ref="H3:L3"/>
    <mergeCell ref="A4:D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E4:E5"/>
    <mergeCell ref="F4:F5"/>
    <mergeCell ref="G4:G5"/>
    <mergeCell ref="H4:H5"/>
    <mergeCell ref="I4:I5"/>
    <mergeCell ref="J4:J5"/>
    <mergeCell ref="K4:K5"/>
    <mergeCell ref="L4:L5"/>
  </mergeCells>
  <printOptions horizontalCentered="1"/>
  <pageMargins left="0.393055555555556" right="0.393055555555556" top="0.196527777777778" bottom="0.235416666666667" header="0.196527777777778" footer="0.196527777777778"/>
  <pageSetup paperSize="9" scale="79"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02"/>
  <sheetViews>
    <sheetView showGridLines="0" workbookViewId="0">
      <selection activeCell="G108" sqref="G108"/>
    </sheetView>
  </sheetViews>
  <sheetFormatPr defaultColWidth="9.14285714285714" defaultRowHeight="12.75" outlineLevelCol="6"/>
  <cols>
    <col min="1" max="3" width="5" style="6" customWidth="1"/>
    <col min="4" max="4" width="50.7142857142857" style="6" customWidth="1"/>
    <col min="5" max="7" width="20.7142857142857" style="6" customWidth="1"/>
    <col min="8" max="8" width="9.14285714285714" style="6" hidden="1" customWidth="1"/>
  </cols>
  <sheetData>
    <row r="1" ht="17.1" customHeight="1" spans="1:1">
      <c r="A1" s="3" t="s">
        <v>384</v>
      </c>
    </row>
    <row r="2" ht="33.95" customHeight="1" spans="1:7">
      <c r="A2" s="69" t="s">
        <v>385</v>
      </c>
      <c r="B2" s="70"/>
      <c r="C2" s="70"/>
      <c r="D2" s="70"/>
      <c r="E2" s="70"/>
      <c r="F2" s="70"/>
      <c r="G2" s="70"/>
    </row>
    <row r="3" ht="13.5" spans="1:7">
      <c r="A3" s="39" t="s">
        <v>2</v>
      </c>
      <c r="B3" s="40"/>
      <c r="C3" s="40"/>
      <c r="D3" s="40"/>
      <c r="E3" s="41"/>
      <c r="F3" s="41" t="s">
        <v>3</v>
      </c>
      <c r="G3" s="40"/>
    </row>
    <row r="4" ht="13.5" spans="1:7">
      <c r="A4" s="43" t="s">
        <v>58</v>
      </c>
      <c r="B4" s="86"/>
      <c r="C4" s="87"/>
      <c r="D4" s="43" t="s">
        <v>334</v>
      </c>
      <c r="E4" s="43" t="s">
        <v>258</v>
      </c>
      <c r="F4" s="43" t="s">
        <v>62</v>
      </c>
      <c r="G4" s="43" t="s">
        <v>63</v>
      </c>
    </row>
    <row r="5" ht="13.5" spans="1:7">
      <c r="A5" s="88" t="s">
        <v>68</v>
      </c>
      <c r="B5" s="89"/>
      <c r="C5" s="90"/>
      <c r="D5" s="88" t="s">
        <v>69</v>
      </c>
      <c r="E5" s="91">
        <f t="shared" ref="E5:E68" si="0">SUM(F5:G5)</f>
        <v>368</v>
      </c>
      <c r="F5" s="91">
        <v>273</v>
      </c>
      <c r="G5" s="91">
        <v>95</v>
      </c>
    </row>
    <row r="6" ht="13.5" spans="1:7">
      <c r="A6" s="88" t="s">
        <v>70</v>
      </c>
      <c r="B6" s="89"/>
      <c r="C6" s="90"/>
      <c r="D6" s="88" t="s">
        <v>71</v>
      </c>
      <c r="E6" s="91">
        <f t="shared" si="0"/>
        <v>6</v>
      </c>
      <c r="F6" s="91"/>
      <c r="G6" s="91">
        <v>6</v>
      </c>
    </row>
    <row r="7" ht="13.5" spans="1:7">
      <c r="A7" s="88" t="s">
        <v>72</v>
      </c>
      <c r="B7" s="89"/>
      <c r="C7" s="90"/>
      <c r="D7" s="88" t="s">
        <v>73</v>
      </c>
      <c r="E7" s="91">
        <f t="shared" si="0"/>
        <v>4</v>
      </c>
      <c r="F7" s="91"/>
      <c r="G7" s="91">
        <v>4</v>
      </c>
    </row>
    <row r="8" ht="13.5" spans="1:7">
      <c r="A8" s="88" t="s">
        <v>74</v>
      </c>
      <c r="B8" s="89"/>
      <c r="C8" s="90"/>
      <c r="D8" s="88" t="s">
        <v>75</v>
      </c>
      <c r="E8" s="91">
        <f t="shared" si="0"/>
        <v>2</v>
      </c>
      <c r="F8" s="91"/>
      <c r="G8" s="91">
        <v>2</v>
      </c>
    </row>
    <row r="9" ht="13.5" spans="1:7">
      <c r="A9" s="88" t="s">
        <v>76</v>
      </c>
      <c r="B9" s="89"/>
      <c r="C9" s="90"/>
      <c r="D9" s="88" t="s">
        <v>77</v>
      </c>
      <c r="E9" s="91">
        <f t="shared" si="0"/>
        <v>258</v>
      </c>
      <c r="F9" s="91">
        <v>184</v>
      </c>
      <c r="G9" s="91">
        <v>74</v>
      </c>
    </row>
    <row r="10" ht="13.5" spans="1:7">
      <c r="A10" s="88" t="s">
        <v>78</v>
      </c>
      <c r="B10" s="89"/>
      <c r="C10" s="90"/>
      <c r="D10" s="88" t="s">
        <v>79</v>
      </c>
      <c r="E10" s="91">
        <f t="shared" si="0"/>
        <v>181</v>
      </c>
      <c r="F10" s="91">
        <v>181</v>
      </c>
      <c r="G10" s="91"/>
    </row>
    <row r="11" ht="13.5" spans="1:7">
      <c r="A11" s="88" t="s">
        <v>80</v>
      </c>
      <c r="B11" s="89"/>
      <c r="C11" s="90"/>
      <c r="D11" s="88" t="s">
        <v>81</v>
      </c>
      <c r="E11" s="91">
        <f t="shared" si="0"/>
        <v>77</v>
      </c>
      <c r="F11" s="91">
        <v>3</v>
      </c>
      <c r="G11" s="91">
        <v>74</v>
      </c>
    </row>
    <row r="12" ht="13.5" spans="1:7">
      <c r="A12" s="88" t="s">
        <v>82</v>
      </c>
      <c r="B12" s="89"/>
      <c r="C12" s="90"/>
      <c r="D12" s="88" t="s">
        <v>83</v>
      </c>
      <c r="E12" s="91">
        <f t="shared" si="0"/>
        <v>21</v>
      </c>
      <c r="F12" s="91">
        <v>20</v>
      </c>
      <c r="G12" s="91">
        <v>1</v>
      </c>
    </row>
    <row r="13" ht="13.5" spans="1:7">
      <c r="A13" s="88" t="s">
        <v>84</v>
      </c>
      <c r="B13" s="89"/>
      <c r="C13" s="90"/>
      <c r="D13" s="88" t="s">
        <v>85</v>
      </c>
      <c r="E13" s="91">
        <f t="shared" si="0"/>
        <v>20</v>
      </c>
      <c r="F13" s="91">
        <v>20</v>
      </c>
      <c r="G13" s="91"/>
    </row>
    <row r="14" ht="13.5" spans="1:7">
      <c r="A14" s="88" t="s">
        <v>86</v>
      </c>
      <c r="B14" s="89"/>
      <c r="C14" s="90"/>
      <c r="D14" s="88" t="s">
        <v>87</v>
      </c>
      <c r="E14" s="91">
        <f t="shared" si="0"/>
        <v>1</v>
      </c>
      <c r="F14" s="91"/>
      <c r="G14" s="91">
        <v>1</v>
      </c>
    </row>
    <row r="15" ht="13.5" spans="1:7">
      <c r="A15" s="88" t="s">
        <v>88</v>
      </c>
      <c r="B15" s="89"/>
      <c r="C15" s="90"/>
      <c r="D15" s="88" t="s">
        <v>89</v>
      </c>
      <c r="E15" s="91">
        <f t="shared" si="0"/>
        <v>72</v>
      </c>
      <c r="F15" s="91">
        <v>69</v>
      </c>
      <c r="G15" s="91">
        <v>3</v>
      </c>
    </row>
    <row r="16" ht="13.5" spans="1:7">
      <c r="A16" s="88" t="s">
        <v>90</v>
      </c>
      <c r="B16" s="89"/>
      <c r="C16" s="90"/>
      <c r="D16" s="88" t="s">
        <v>79</v>
      </c>
      <c r="E16" s="91">
        <f t="shared" si="0"/>
        <v>66</v>
      </c>
      <c r="F16" s="91">
        <v>66</v>
      </c>
      <c r="G16" s="91"/>
    </row>
    <row r="17" ht="13.5" spans="1:7">
      <c r="A17" s="88" t="s">
        <v>91</v>
      </c>
      <c r="B17" s="89"/>
      <c r="C17" s="90"/>
      <c r="D17" s="88" t="s">
        <v>92</v>
      </c>
      <c r="E17" s="91">
        <f t="shared" si="0"/>
        <v>5</v>
      </c>
      <c r="F17" s="91">
        <v>3</v>
      </c>
      <c r="G17" s="91">
        <v>2</v>
      </c>
    </row>
    <row r="18" ht="13.5" spans="1:7">
      <c r="A18" s="88" t="s">
        <v>93</v>
      </c>
      <c r="B18" s="89"/>
      <c r="C18" s="90"/>
      <c r="D18" s="88" t="s">
        <v>94</v>
      </c>
      <c r="E18" s="91">
        <f t="shared" si="0"/>
        <v>3</v>
      </c>
      <c r="F18" s="91"/>
      <c r="G18" s="91">
        <v>3</v>
      </c>
    </row>
    <row r="19" ht="13.5" spans="1:7">
      <c r="A19" s="88" t="s">
        <v>95</v>
      </c>
      <c r="B19" s="89"/>
      <c r="C19" s="90"/>
      <c r="D19" s="88" t="s">
        <v>96</v>
      </c>
      <c r="E19" s="91">
        <f t="shared" si="0"/>
        <v>3</v>
      </c>
      <c r="F19" s="91"/>
      <c r="G19" s="91">
        <v>3</v>
      </c>
    </row>
    <row r="20" ht="13.5" spans="1:7">
      <c r="A20" s="88" t="s">
        <v>97</v>
      </c>
      <c r="B20" s="89"/>
      <c r="C20" s="90"/>
      <c r="D20" s="88" t="s">
        <v>98</v>
      </c>
      <c r="E20" s="91">
        <f t="shared" si="0"/>
        <v>1</v>
      </c>
      <c r="F20" s="91"/>
      <c r="G20" s="91">
        <v>1</v>
      </c>
    </row>
    <row r="21" ht="13.5" spans="1:7">
      <c r="A21" s="88" t="s">
        <v>99</v>
      </c>
      <c r="B21" s="89"/>
      <c r="C21" s="90"/>
      <c r="D21" s="88" t="s">
        <v>100</v>
      </c>
      <c r="E21" s="91">
        <f t="shared" si="0"/>
        <v>1</v>
      </c>
      <c r="F21" s="91"/>
      <c r="G21" s="91">
        <v>1</v>
      </c>
    </row>
    <row r="22" ht="13.5" spans="1:7">
      <c r="A22" s="88" t="s">
        <v>101</v>
      </c>
      <c r="B22" s="89"/>
      <c r="C22" s="90"/>
      <c r="D22" s="88" t="s">
        <v>102</v>
      </c>
      <c r="E22" s="91">
        <f t="shared" si="0"/>
        <v>1</v>
      </c>
      <c r="F22" s="91"/>
      <c r="G22" s="91">
        <v>1</v>
      </c>
    </row>
    <row r="23" ht="13.5" spans="1:7">
      <c r="A23" s="88" t="s">
        <v>103</v>
      </c>
      <c r="B23" s="89"/>
      <c r="C23" s="90"/>
      <c r="D23" s="88" t="s">
        <v>104</v>
      </c>
      <c r="E23" s="91">
        <f t="shared" si="0"/>
        <v>1</v>
      </c>
      <c r="F23" s="91"/>
      <c r="G23" s="91">
        <v>1</v>
      </c>
    </row>
    <row r="24" ht="13.5" spans="1:7">
      <c r="A24" s="88" t="s">
        <v>105</v>
      </c>
      <c r="B24" s="89"/>
      <c r="C24" s="90"/>
      <c r="D24" s="88" t="s">
        <v>106</v>
      </c>
      <c r="E24" s="91">
        <f t="shared" si="0"/>
        <v>5</v>
      </c>
      <c r="F24" s="91"/>
      <c r="G24" s="91">
        <v>5</v>
      </c>
    </row>
    <row r="25" ht="13.5" spans="1:7">
      <c r="A25" s="88" t="s">
        <v>107</v>
      </c>
      <c r="B25" s="89"/>
      <c r="C25" s="90"/>
      <c r="D25" s="88" t="s">
        <v>108</v>
      </c>
      <c r="E25" s="91">
        <f t="shared" si="0"/>
        <v>5</v>
      </c>
      <c r="F25" s="91"/>
      <c r="G25" s="91">
        <v>5</v>
      </c>
    </row>
    <row r="26" ht="13.5" spans="1:7">
      <c r="A26" s="88" t="s">
        <v>109</v>
      </c>
      <c r="B26" s="89"/>
      <c r="C26" s="90"/>
      <c r="D26" s="88" t="s">
        <v>110</v>
      </c>
      <c r="E26" s="91">
        <f t="shared" si="0"/>
        <v>2</v>
      </c>
      <c r="F26" s="91"/>
      <c r="G26" s="91">
        <v>2</v>
      </c>
    </row>
    <row r="27" ht="13.5" spans="1:7">
      <c r="A27" s="88" t="s">
        <v>111</v>
      </c>
      <c r="B27" s="89"/>
      <c r="C27" s="90"/>
      <c r="D27" s="88" t="s">
        <v>112</v>
      </c>
      <c r="E27" s="91">
        <f t="shared" si="0"/>
        <v>2</v>
      </c>
      <c r="F27" s="91"/>
      <c r="G27" s="91">
        <v>2</v>
      </c>
    </row>
    <row r="28" ht="13.5" spans="1:7">
      <c r="A28" s="88" t="s">
        <v>113</v>
      </c>
      <c r="B28" s="89"/>
      <c r="C28" s="90"/>
      <c r="D28" s="88" t="s">
        <v>114</v>
      </c>
      <c r="E28" s="91">
        <f t="shared" si="0"/>
        <v>1</v>
      </c>
      <c r="F28" s="91"/>
      <c r="G28" s="91">
        <v>1</v>
      </c>
    </row>
    <row r="29" ht="13.5" spans="1:7">
      <c r="A29" s="88" t="s">
        <v>115</v>
      </c>
      <c r="B29" s="89"/>
      <c r="C29" s="90"/>
      <c r="D29" s="88" t="s">
        <v>116</v>
      </c>
      <c r="E29" s="91">
        <f t="shared" si="0"/>
        <v>1</v>
      </c>
      <c r="F29" s="91"/>
      <c r="G29" s="91">
        <v>1</v>
      </c>
    </row>
    <row r="30" ht="13.5" spans="1:7">
      <c r="A30" s="88" t="s">
        <v>117</v>
      </c>
      <c r="B30" s="89"/>
      <c r="C30" s="90"/>
      <c r="D30" s="88" t="s">
        <v>118</v>
      </c>
      <c r="E30" s="91">
        <f t="shared" si="0"/>
        <v>5</v>
      </c>
      <c r="F30" s="91"/>
      <c r="G30" s="91">
        <v>5</v>
      </c>
    </row>
    <row r="31" ht="13.5" spans="1:7">
      <c r="A31" s="88" t="s">
        <v>119</v>
      </c>
      <c r="B31" s="89"/>
      <c r="C31" s="90"/>
      <c r="D31" s="88" t="s">
        <v>120</v>
      </c>
      <c r="E31" s="91">
        <f t="shared" si="0"/>
        <v>5</v>
      </c>
      <c r="F31" s="91"/>
      <c r="G31" s="91">
        <v>5</v>
      </c>
    </row>
    <row r="32" ht="13.5" spans="1:7">
      <c r="A32" s="88" t="s">
        <v>121</v>
      </c>
      <c r="B32" s="89"/>
      <c r="C32" s="90"/>
      <c r="D32" s="88" t="s">
        <v>122</v>
      </c>
      <c r="E32" s="91">
        <f t="shared" si="0"/>
        <v>2</v>
      </c>
      <c r="F32" s="91"/>
      <c r="G32" s="91">
        <v>2</v>
      </c>
    </row>
    <row r="33" ht="13.5" spans="1:7">
      <c r="A33" s="88" t="s">
        <v>123</v>
      </c>
      <c r="B33" s="89"/>
      <c r="C33" s="90"/>
      <c r="D33" s="88" t="s">
        <v>124</v>
      </c>
      <c r="E33" s="91">
        <f t="shared" si="0"/>
        <v>3</v>
      </c>
      <c r="F33" s="91"/>
      <c r="G33" s="91">
        <v>3</v>
      </c>
    </row>
    <row r="34" ht="13.5" spans="1:7">
      <c r="A34" s="88" t="s">
        <v>125</v>
      </c>
      <c r="B34" s="89"/>
      <c r="C34" s="90"/>
      <c r="D34" s="88" t="s">
        <v>126</v>
      </c>
      <c r="E34" s="91">
        <f t="shared" si="0"/>
        <v>6</v>
      </c>
      <c r="F34" s="91"/>
      <c r="G34" s="91">
        <v>6</v>
      </c>
    </row>
    <row r="35" ht="13.5" spans="1:7">
      <c r="A35" s="88" t="s">
        <v>127</v>
      </c>
      <c r="B35" s="89"/>
      <c r="C35" s="90"/>
      <c r="D35" s="88" t="s">
        <v>128</v>
      </c>
      <c r="E35" s="91">
        <f t="shared" si="0"/>
        <v>4</v>
      </c>
      <c r="F35" s="91"/>
      <c r="G35" s="91">
        <v>4</v>
      </c>
    </row>
    <row r="36" ht="13.5" spans="1:7">
      <c r="A36" s="88" t="s">
        <v>129</v>
      </c>
      <c r="B36" s="89"/>
      <c r="C36" s="90"/>
      <c r="D36" s="88" t="s">
        <v>130</v>
      </c>
      <c r="E36" s="91">
        <f t="shared" si="0"/>
        <v>4</v>
      </c>
      <c r="F36" s="91"/>
      <c r="G36" s="91">
        <v>4</v>
      </c>
    </row>
    <row r="37" ht="13.5" spans="1:7">
      <c r="A37" s="88" t="s">
        <v>131</v>
      </c>
      <c r="B37" s="89"/>
      <c r="C37" s="90"/>
      <c r="D37" s="88" t="s">
        <v>132</v>
      </c>
      <c r="E37" s="91">
        <f t="shared" si="0"/>
        <v>1</v>
      </c>
      <c r="F37" s="91"/>
      <c r="G37" s="91">
        <v>1</v>
      </c>
    </row>
    <row r="38" ht="13.5" spans="1:7">
      <c r="A38" s="88" t="s">
        <v>133</v>
      </c>
      <c r="B38" s="89"/>
      <c r="C38" s="90"/>
      <c r="D38" s="88" t="s">
        <v>134</v>
      </c>
      <c r="E38" s="91">
        <f t="shared" si="0"/>
        <v>1</v>
      </c>
      <c r="F38" s="91"/>
      <c r="G38" s="91">
        <v>1</v>
      </c>
    </row>
    <row r="39" ht="13.5" spans="1:7">
      <c r="A39" s="88" t="s">
        <v>135</v>
      </c>
      <c r="B39" s="89"/>
      <c r="C39" s="90"/>
      <c r="D39" s="88" t="s">
        <v>136</v>
      </c>
      <c r="E39" s="91">
        <f t="shared" si="0"/>
        <v>2</v>
      </c>
      <c r="F39" s="91"/>
      <c r="G39" s="91">
        <v>2</v>
      </c>
    </row>
    <row r="40" ht="13.5" spans="1:7">
      <c r="A40" s="88" t="s">
        <v>137</v>
      </c>
      <c r="B40" s="89"/>
      <c r="C40" s="90"/>
      <c r="D40" s="88" t="s">
        <v>138</v>
      </c>
      <c r="E40" s="91">
        <f t="shared" si="0"/>
        <v>2</v>
      </c>
      <c r="F40" s="91"/>
      <c r="G40" s="91">
        <v>2</v>
      </c>
    </row>
    <row r="41" ht="13.5" spans="1:7">
      <c r="A41" s="88" t="s">
        <v>139</v>
      </c>
      <c r="B41" s="89"/>
      <c r="C41" s="90"/>
      <c r="D41" s="88" t="s">
        <v>140</v>
      </c>
      <c r="E41" s="91">
        <f t="shared" si="0"/>
        <v>12</v>
      </c>
      <c r="F41" s="91"/>
      <c r="G41" s="91">
        <v>12</v>
      </c>
    </row>
    <row r="42" ht="13.5" spans="1:7">
      <c r="A42" s="88" t="s">
        <v>141</v>
      </c>
      <c r="B42" s="89"/>
      <c r="C42" s="90"/>
      <c r="D42" s="88" t="s">
        <v>142</v>
      </c>
      <c r="E42" s="91">
        <f t="shared" si="0"/>
        <v>12</v>
      </c>
      <c r="F42" s="91"/>
      <c r="G42" s="91">
        <v>12</v>
      </c>
    </row>
    <row r="43" ht="13.5" spans="1:7">
      <c r="A43" s="88" t="s">
        <v>143</v>
      </c>
      <c r="B43" s="89"/>
      <c r="C43" s="90"/>
      <c r="D43" s="88" t="s">
        <v>144</v>
      </c>
      <c r="E43" s="91">
        <f t="shared" si="0"/>
        <v>12</v>
      </c>
      <c r="F43" s="91"/>
      <c r="G43" s="91">
        <v>12</v>
      </c>
    </row>
    <row r="44" ht="13.5" spans="1:7">
      <c r="A44" s="88" t="s">
        <v>145</v>
      </c>
      <c r="B44" s="89"/>
      <c r="C44" s="90"/>
      <c r="D44" s="88" t="s">
        <v>146</v>
      </c>
      <c r="E44" s="91">
        <f t="shared" si="0"/>
        <v>1</v>
      </c>
      <c r="F44" s="91"/>
      <c r="G44" s="91">
        <v>1</v>
      </c>
    </row>
    <row r="45" ht="13.5" spans="1:7">
      <c r="A45" s="88" t="s">
        <v>147</v>
      </c>
      <c r="B45" s="89"/>
      <c r="C45" s="90"/>
      <c r="D45" s="88" t="s">
        <v>148</v>
      </c>
      <c r="E45" s="91">
        <f t="shared" si="0"/>
        <v>1</v>
      </c>
      <c r="F45" s="91"/>
      <c r="G45" s="91">
        <v>1</v>
      </c>
    </row>
    <row r="46" ht="13.5" spans="1:7">
      <c r="A46" s="88" t="s">
        <v>149</v>
      </c>
      <c r="B46" s="89"/>
      <c r="C46" s="90"/>
      <c r="D46" s="88" t="s">
        <v>150</v>
      </c>
      <c r="E46" s="91">
        <f t="shared" si="0"/>
        <v>1</v>
      </c>
      <c r="F46" s="91"/>
      <c r="G46" s="91">
        <v>1</v>
      </c>
    </row>
    <row r="47" ht="13.5" spans="1:7">
      <c r="A47" s="88" t="s">
        <v>151</v>
      </c>
      <c r="B47" s="89"/>
      <c r="C47" s="90"/>
      <c r="D47" s="88" t="s">
        <v>152</v>
      </c>
      <c r="E47" s="91">
        <f t="shared" si="0"/>
        <v>33</v>
      </c>
      <c r="F47" s="91">
        <v>32</v>
      </c>
      <c r="G47" s="91">
        <v>1</v>
      </c>
    </row>
    <row r="48" ht="13.5" spans="1:7">
      <c r="A48" s="88" t="s">
        <v>153</v>
      </c>
      <c r="B48" s="89"/>
      <c r="C48" s="90"/>
      <c r="D48" s="88" t="s">
        <v>154</v>
      </c>
      <c r="E48" s="91">
        <f t="shared" si="0"/>
        <v>33</v>
      </c>
      <c r="F48" s="91">
        <v>32</v>
      </c>
      <c r="G48" s="91">
        <v>1</v>
      </c>
    </row>
    <row r="49" ht="13.5" spans="1:7">
      <c r="A49" s="88" t="s">
        <v>155</v>
      </c>
      <c r="B49" s="89"/>
      <c r="C49" s="90"/>
      <c r="D49" s="88" t="s">
        <v>156</v>
      </c>
      <c r="E49" s="91">
        <f t="shared" si="0"/>
        <v>32</v>
      </c>
      <c r="F49" s="91">
        <v>32</v>
      </c>
      <c r="G49" s="91"/>
    </row>
    <row r="50" ht="13.5" spans="1:7">
      <c r="A50" s="88" t="s">
        <v>157</v>
      </c>
      <c r="B50" s="89"/>
      <c r="C50" s="90"/>
      <c r="D50" s="88" t="s">
        <v>158</v>
      </c>
      <c r="E50" s="91">
        <f t="shared" si="0"/>
        <v>1</v>
      </c>
      <c r="F50" s="91"/>
      <c r="G50" s="91">
        <v>1</v>
      </c>
    </row>
    <row r="51" ht="13.5" spans="1:7">
      <c r="A51" s="88" t="s">
        <v>159</v>
      </c>
      <c r="B51" s="89"/>
      <c r="C51" s="90"/>
      <c r="D51" s="88" t="s">
        <v>160</v>
      </c>
      <c r="E51" s="91">
        <f t="shared" si="0"/>
        <v>154</v>
      </c>
      <c r="F51" s="91">
        <v>150</v>
      </c>
      <c r="G51" s="91">
        <v>4</v>
      </c>
    </row>
    <row r="52" ht="13.5" spans="1:7">
      <c r="A52" s="88" t="s">
        <v>161</v>
      </c>
      <c r="B52" s="89"/>
      <c r="C52" s="90"/>
      <c r="D52" s="88" t="s">
        <v>162</v>
      </c>
      <c r="E52" s="91">
        <f t="shared" si="0"/>
        <v>45</v>
      </c>
      <c r="F52" s="91">
        <v>43</v>
      </c>
      <c r="G52" s="91">
        <v>2</v>
      </c>
    </row>
    <row r="53" ht="13.5" spans="1:7">
      <c r="A53" s="88" t="s">
        <v>163</v>
      </c>
      <c r="B53" s="89"/>
      <c r="C53" s="90"/>
      <c r="D53" s="88" t="s">
        <v>164</v>
      </c>
      <c r="E53" s="91">
        <f t="shared" si="0"/>
        <v>44</v>
      </c>
      <c r="F53" s="91">
        <v>43</v>
      </c>
      <c r="G53" s="91">
        <v>1</v>
      </c>
    </row>
    <row r="54" ht="13.5" spans="1:7">
      <c r="A54" s="88" t="s">
        <v>165</v>
      </c>
      <c r="B54" s="89"/>
      <c r="C54" s="90"/>
      <c r="D54" s="88" t="s">
        <v>166</v>
      </c>
      <c r="E54" s="91">
        <f t="shared" si="0"/>
        <v>1</v>
      </c>
      <c r="F54" s="91"/>
      <c r="G54" s="91">
        <v>1</v>
      </c>
    </row>
    <row r="55" ht="13.5" spans="1:7">
      <c r="A55" s="88" t="s">
        <v>167</v>
      </c>
      <c r="B55" s="89"/>
      <c r="C55" s="90"/>
      <c r="D55" s="88" t="s">
        <v>168</v>
      </c>
      <c r="E55" s="91">
        <f t="shared" si="0"/>
        <v>2</v>
      </c>
      <c r="F55" s="91"/>
      <c r="G55" s="91">
        <v>2</v>
      </c>
    </row>
    <row r="56" ht="13.5" spans="1:7">
      <c r="A56" s="88" t="s">
        <v>169</v>
      </c>
      <c r="B56" s="89"/>
      <c r="C56" s="90"/>
      <c r="D56" s="88" t="s">
        <v>170</v>
      </c>
      <c r="E56" s="91">
        <f t="shared" si="0"/>
        <v>2</v>
      </c>
      <c r="F56" s="91"/>
      <c r="G56" s="91">
        <v>2</v>
      </c>
    </row>
    <row r="57" ht="13.5" spans="1:7">
      <c r="A57" s="88" t="s">
        <v>171</v>
      </c>
      <c r="B57" s="89"/>
      <c r="C57" s="90"/>
      <c r="D57" s="88" t="s">
        <v>172</v>
      </c>
      <c r="E57" s="91">
        <f t="shared" si="0"/>
        <v>100</v>
      </c>
      <c r="F57" s="91">
        <v>100</v>
      </c>
      <c r="G57" s="91"/>
    </row>
    <row r="58" ht="13.5" spans="1:7">
      <c r="A58" s="88" t="s">
        <v>173</v>
      </c>
      <c r="B58" s="89"/>
      <c r="C58" s="90"/>
      <c r="D58" s="88" t="s">
        <v>174</v>
      </c>
      <c r="E58" s="91">
        <f t="shared" si="0"/>
        <v>11</v>
      </c>
      <c r="F58" s="91">
        <v>11</v>
      </c>
      <c r="G58" s="91"/>
    </row>
    <row r="59" ht="13.5" spans="1:7">
      <c r="A59" s="88" t="s">
        <v>175</v>
      </c>
      <c r="B59" s="89"/>
      <c r="C59" s="90"/>
      <c r="D59" s="88" t="s">
        <v>176</v>
      </c>
      <c r="E59" s="91">
        <f t="shared" si="0"/>
        <v>6</v>
      </c>
      <c r="F59" s="91">
        <v>6</v>
      </c>
      <c r="G59" s="91"/>
    </row>
    <row r="60" ht="13.5" spans="1:7">
      <c r="A60" s="88" t="s">
        <v>177</v>
      </c>
      <c r="B60" s="89"/>
      <c r="C60" s="90"/>
      <c r="D60" s="88" t="s">
        <v>178</v>
      </c>
      <c r="E60" s="91">
        <f t="shared" si="0"/>
        <v>84</v>
      </c>
      <c r="F60" s="91">
        <v>84</v>
      </c>
      <c r="G60" s="91"/>
    </row>
    <row r="61" ht="13.5" spans="1:7">
      <c r="A61" s="88" t="s">
        <v>179</v>
      </c>
      <c r="B61" s="89"/>
      <c r="C61" s="90"/>
      <c r="D61" s="88" t="s">
        <v>180</v>
      </c>
      <c r="E61" s="91">
        <f t="shared" si="0"/>
        <v>1</v>
      </c>
      <c r="F61" s="91"/>
      <c r="G61" s="91">
        <v>1</v>
      </c>
    </row>
    <row r="62" ht="13.5" spans="1:7">
      <c r="A62" s="88" t="s">
        <v>181</v>
      </c>
      <c r="B62" s="89"/>
      <c r="C62" s="90"/>
      <c r="D62" s="88" t="s">
        <v>182</v>
      </c>
      <c r="E62" s="91">
        <f t="shared" si="0"/>
        <v>1</v>
      </c>
      <c r="F62" s="91"/>
      <c r="G62" s="91">
        <v>1</v>
      </c>
    </row>
    <row r="63" ht="13.5" spans="1:7">
      <c r="A63" s="88" t="s">
        <v>183</v>
      </c>
      <c r="B63" s="89"/>
      <c r="C63" s="90"/>
      <c r="D63" s="88" t="s">
        <v>184</v>
      </c>
      <c r="E63" s="91">
        <f t="shared" si="0"/>
        <v>7</v>
      </c>
      <c r="F63" s="91">
        <v>7</v>
      </c>
      <c r="G63" s="91"/>
    </row>
    <row r="64" ht="13.5" spans="1:7">
      <c r="A64" s="88" t="s">
        <v>185</v>
      </c>
      <c r="B64" s="89"/>
      <c r="C64" s="90"/>
      <c r="D64" s="88" t="s">
        <v>186</v>
      </c>
      <c r="E64" s="91">
        <f t="shared" si="0"/>
        <v>4</v>
      </c>
      <c r="F64" s="91">
        <v>4</v>
      </c>
      <c r="G64" s="91"/>
    </row>
    <row r="65" ht="13.5" spans="1:7">
      <c r="A65" s="88" t="s">
        <v>187</v>
      </c>
      <c r="B65" s="89"/>
      <c r="C65" s="90"/>
      <c r="D65" s="88" t="s">
        <v>188</v>
      </c>
      <c r="E65" s="91">
        <f t="shared" si="0"/>
        <v>2</v>
      </c>
      <c r="F65" s="91">
        <v>2</v>
      </c>
      <c r="G65" s="91"/>
    </row>
    <row r="66" ht="13.5" spans="1:7">
      <c r="A66" s="88" t="s">
        <v>189</v>
      </c>
      <c r="B66" s="89"/>
      <c r="C66" s="90"/>
      <c r="D66" s="88" t="s">
        <v>190</v>
      </c>
      <c r="E66" s="91">
        <f t="shared" si="0"/>
        <v>1</v>
      </c>
      <c r="F66" s="91">
        <v>1</v>
      </c>
      <c r="G66" s="91"/>
    </row>
    <row r="67" ht="13.5" spans="1:7">
      <c r="A67" s="88" t="s">
        <v>191</v>
      </c>
      <c r="B67" s="89"/>
      <c r="C67" s="90"/>
      <c r="D67" s="88" t="s">
        <v>192</v>
      </c>
      <c r="E67" s="91">
        <f t="shared" si="0"/>
        <v>61</v>
      </c>
      <c r="F67" s="91">
        <v>59</v>
      </c>
      <c r="G67" s="91">
        <v>2</v>
      </c>
    </row>
    <row r="68" ht="13.5" spans="1:7">
      <c r="A68" s="88" t="s">
        <v>193</v>
      </c>
      <c r="B68" s="89"/>
      <c r="C68" s="90"/>
      <c r="D68" s="88" t="s">
        <v>194</v>
      </c>
      <c r="E68" s="91">
        <f t="shared" si="0"/>
        <v>1</v>
      </c>
      <c r="F68" s="91"/>
      <c r="G68" s="91">
        <v>1</v>
      </c>
    </row>
    <row r="69" ht="13.5" spans="1:7">
      <c r="A69" s="88" t="s">
        <v>195</v>
      </c>
      <c r="B69" s="89"/>
      <c r="C69" s="90"/>
      <c r="D69" s="88" t="s">
        <v>196</v>
      </c>
      <c r="E69" s="91">
        <f t="shared" ref="E69:E100" si="1">SUM(F69:G69)</f>
        <v>1</v>
      </c>
      <c r="F69" s="91"/>
      <c r="G69" s="91">
        <v>1</v>
      </c>
    </row>
    <row r="70" ht="13.5" spans="1:7">
      <c r="A70" s="88" t="s">
        <v>197</v>
      </c>
      <c r="B70" s="89"/>
      <c r="C70" s="90"/>
      <c r="D70" s="88" t="s">
        <v>198</v>
      </c>
      <c r="E70" s="91">
        <f t="shared" si="1"/>
        <v>1</v>
      </c>
      <c r="F70" s="91"/>
      <c r="G70" s="91">
        <v>1</v>
      </c>
    </row>
    <row r="71" ht="13.5" spans="1:7">
      <c r="A71" s="88" t="s">
        <v>199</v>
      </c>
      <c r="B71" s="89"/>
      <c r="C71" s="90"/>
      <c r="D71" s="88" t="s">
        <v>200</v>
      </c>
      <c r="E71" s="91">
        <f t="shared" si="1"/>
        <v>1</v>
      </c>
      <c r="F71" s="91"/>
      <c r="G71" s="91">
        <v>1</v>
      </c>
    </row>
    <row r="72" ht="13.5" spans="1:7">
      <c r="A72" s="88" t="s">
        <v>201</v>
      </c>
      <c r="B72" s="89"/>
      <c r="C72" s="90"/>
      <c r="D72" s="88" t="s">
        <v>202</v>
      </c>
      <c r="E72" s="91">
        <f t="shared" si="1"/>
        <v>59</v>
      </c>
      <c r="F72" s="91">
        <v>59</v>
      </c>
      <c r="G72" s="91"/>
    </row>
    <row r="73" ht="13.5" spans="1:7">
      <c r="A73" s="88" t="s">
        <v>203</v>
      </c>
      <c r="B73" s="89"/>
      <c r="C73" s="90"/>
      <c r="D73" s="88" t="s">
        <v>204</v>
      </c>
      <c r="E73" s="91">
        <f t="shared" si="1"/>
        <v>14</v>
      </c>
      <c r="F73" s="91">
        <v>14</v>
      </c>
      <c r="G73" s="91"/>
    </row>
    <row r="74" ht="13.5" spans="1:7">
      <c r="A74" s="88" t="s">
        <v>205</v>
      </c>
      <c r="B74" s="89"/>
      <c r="C74" s="90"/>
      <c r="D74" s="88" t="s">
        <v>206</v>
      </c>
      <c r="E74" s="91">
        <f t="shared" si="1"/>
        <v>21</v>
      </c>
      <c r="F74" s="91">
        <v>21</v>
      </c>
      <c r="G74" s="91"/>
    </row>
    <row r="75" ht="13.5" spans="1:7">
      <c r="A75" s="88" t="s">
        <v>207</v>
      </c>
      <c r="B75" s="89"/>
      <c r="C75" s="90"/>
      <c r="D75" s="88" t="s">
        <v>208</v>
      </c>
      <c r="E75" s="91">
        <f t="shared" si="1"/>
        <v>24</v>
      </c>
      <c r="F75" s="91">
        <v>24</v>
      </c>
      <c r="G75" s="91"/>
    </row>
    <row r="76" ht="13.5" spans="1:7">
      <c r="A76" s="88" t="s">
        <v>209</v>
      </c>
      <c r="B76" s="89"/>
      <c r="C76" s="90"/>
      <c r="D76" s="88" t="s">
        <v>210</v>
      </c>
      <c r="E76" s="91">
        <f t="shared" si="1"/>
        <v>45</v>
      </c>
      <c r="F76" s="91">
        <v>34</v>
      </c>
      <c r="G76" s="91">
        <v>11</v>
      </c>
    </row>
    <row r="77" ht="13.5" spans="1:7">
      <c r="A77" s="88" t="s">
        <v>211</v>
      </c>
      <c r="B77" s="89"/>
      <c r="C77" s="90"/>
      <c r="D77" s="88" t="s">
        <v>212</v>
      </c>
      <c r="E77" s="91">
        <f t="shared" si="1"/>
        <v>45</v>
      </c>
      <c r="F77" s="91">
        <v>34</v>
      </c>
      <c r="G77" s="91">
        <v>11</v>
      </c>
    </row>
    <row r="78" ht="13.5" spans="1:7">
      <c r="A78" s="88" t="s">
        <v>213</v>
      </c>
      <c r="B78" s="89"/>
      <c r="C78" s="90"/>
      <c r="D78" s="88" t="s">
        <v>214</v>
      </c>
      <c r="E78" s="91">
        <f t="shared" si="1"/>
        <v>45</v>
      </c>
      <c r="F78" s="91">
        <v>34</v>
      </c>
      <c r="G78" s="91">
        <v>11</v>
      </c>
    </row>
    <row r="79" ht="13.5" spans="1:7">
      <c r="A79" s="88" t="s">
        <v>215</v>
      </c>
      <c r="B79" s="89"/>
      <c r="C79" s="90"/>
      <c r="D79" s="88" t="s">
        <v>216</v>
      </c>
      <c r="E79" s="91">
        <f t="shared" si="1"/>
        <v>1</v>
      </c>
      <c r="F79" s="91"/>
      <c r="G79" s="91">
        <v>1</v>
      </c>
    </row>
    <row r="80" ht="13.5" spans="1:7">
      <c r="A80" s="88" t="s">
        <v>217</v>
      </c>
      <c r="B80" s="89"/>
      <c r="C80" s="90"/>
      <c r="D80" s="88" t="s">
        <v>218</v>
      </c>
      <c r="E80" s="91">
        <f t="shared" si="1"/>
        <v>1</v>
      </c>
      <c r="F80" s="91"/>
      <c r="G80" s="91">
        <v>1</v>
      </c>
    </row>
    <row r="81" ht="13.5" spans="1:7">
      <c r="A81" s="88" t="s">
        <v>219</v>
      </c>
      <c r="B81" s="89"/>
      <c r="C81" s="90"/>
      <c r="D81" s="88" t="s">
        <v>220</v>
      </c>
      <c r="E81" s="91">
        <f t="shared" si="1"/>
        <v>1</v>
      </c>
      <c r="F81" s="91"/>
      <c r="G81" s="91">
        <v>1</v>
      </c>
    </row>
    <row r="82" ht="13.5" spans="1:7">
      <c r="A82" s="88" t="s">
        <v>221</v>
      </c>
      <c r="B82" s="89"/>
      <c r="C82" s="90"/>
      <c r="D82" s="88" t="s">
        <v>222</v>
      </c>
      <c r="E82" s="91">
        <f t="shared" si="1"/>
        <v>455</v>
      </c>
      <c r="F82" s="91">
        <v>441</v>
      </c>
      <c r="G82" s="91">
        <v>14</v>
      </c>
    </row>
    <row r="83" ht="13.5" spans="1:7">
      <c r="A83" s="88" t="s">
        <v>223</v>
      </c>
      <c r="B83" s="89"/>
      <c r="C83" s="90"/>
      <c r="D83" s="88" t="s">
        <v>224</v>
      </c>
      <c r="E83" s="91">
        <f t="shared" si="1"/>
        <v>183</v>
      </c>
      <c r="F83" s="91">
        <v>176</v>
      </c>
      <c r="G83" s="91">
        <v>7</v>
      </c>
    </row>
    <row r="84" ht="13.5" spans="1:7">
      <c r="A84" s="88" t="s">
        <v>225</v>
      </c>
      <c r="B84" s="89"/>
      <c r="C84" s="90"/>
      <c r="D84" s="88" t="s">
        <v>85</v>
      </c>
      <c r="E84" s="91">
        <f t="shared" si="1"/>
        <v>170</v>
      </c>
      <c r="F84" s="91">
        <v>170</v>
      </c>
      <c r="G84" s="91"/>
    </row>
    <row r="85" ht="13.5" spans="1:7">
      <c r="A85" s="88" t="s">
        <v>226</v>
      </c>
      <c r="B85" s="89"/>
      <c r="C85" s="90"/>
      <c r="D85" s="88" t="s">
        <v>227</v>
      </c>
      <c r="E85" s="91">
        <f t="shared" si="1"/>
        <v>1</v>
      </c>
      <c r="F85" s="91"/>
      <c r="G85" s="91">
        <v>1</v>
      </c>
    </row>
    <row r="86" ht="13.5" spans="1:7">
      <c r="A86" s="88" t="s">
        <v>228</v>
      </c>
      <c r="B86" s="89"/>
      <c r="C86" s="90"/>
      <c r="D86" s="88" t="s">
        <v>229</v>
      </c>
      <c r="E86" s="91">
        <f t="shared" si="1"/>
        <v>13</v>
      </c>
      <c r="F86" s="91">
        <v>6</v>
      </c>
      <c r="G86" s="91">
        <v>7</v>
      </c>
    </row>
    <row r="87" ht="13.5" spans="1:7">
      <c r="A87" s="88" t="s">
        <v>230</v>
      </c>
      <c r="B87" s="89"/>
      <c r="C87" s="90"/>
      <c r="D87" s="88" t="s">
        <v>231</v>
      </c>
      <c r="E87" s="91">
        <f t="shared" si="1"/>
        <v>2</v>
      </c>
      <c r="F87" s="91"/>
      <c r="G87" s="91">
        <v>2</v>
      </c>
    </row>
    <row r="88" ht="13.5" spans="1:7">
      <c r="A88" s="88" t="s">
        <v>232</v>
      </c>
      <c r="B88" s="89"/>
      <c r="C88" s="90"/>
      <c r="D88" s="88" t="s">
        <v>233</v>
      </c>
      <c r="E88" s="91">
        <f t="shared" si="1"/>
        <v>2</v>
      </c>
      <c r="F88" s="91"/>
      <c r="G88" s="91">
        <v>2</v>
      </c>
    </row>
    <row r="89" ht="13.5" spans="1:7">
      <c r="A89" s="88" t="s">
        <v>234</v>
      </c>
      <c r="B89" s="89"/>
      <c r="C89" s="90"/>
      <c r="D89" s="88" t="s">
        <v>235</v>
      </c>
      <c r="E89" s="91">
        <f t="shared" si="1"/>
        <v>5</v>
      </c>
      <c r="F89" s="91"/>
      <c r="G89" s="91">
        <v>5</v>
      </c>
    </row>
    <row r="90" ht="13.5" spans="1:7">
      <c r="A90" s="88" t="s">
        <v>236</v>
      </c>
      <c r="B90" s="89"/>
      <c r="C90" s="90"/>
      <c r="D90" s="88" t="s">
        <v>237</v>
      </c>
      <c r="E90" s="91">
        <f t="shared" si="1"/>
        <v>5</v>
      </c>
      <c r="F90" s="91"/>
      <c r="G90" s="91">
        <v>5</v>
      </c>
    </row>
    <row r="91" ht="13.5" spans="1:7">
      <c r="A91" s="88" t="s">
        <v>238</v>
      </c>
      <c r="B91" s="89"/>
      <c r="C91" s="90"/>
      <c r="D91" s="88" t="s">
        <v>239</v>
      </c>
      <c r="E91" s="91">
        <f t="shared" si="1"/>
        <v>265</v>
      </c>
      <c r="F91" s="91">
        <v>265</v>
      </c>
      <c r="G91" s="91"/>
    </row>
    <row r="92" ht="13.5" spans="1:7">
      <c r="A92" s="88" t="s">
        <v>240</v>
      </c>
      <c r="B92" s="89"/>
      <c r="C92" s="90"/>
      <c r="D92" s="88" t="s">
        <v>241</v>
      </c>
      <c r="E92" s="91">
        <f t="shared" si="1"/>
        <v>265</v>
      </c>
      <c r="F92" s="91">
        <v>265</v>
      </c>
      <c r="G92" s="91"/>
    </row>
    <row r="93" ht="13.5" spans="1:7">
      <c r="A93" s="88" t="s">
        <v>242</v>
      </c>
      <c r="B93" s="89"/>
      <c r="C93" s="90"/>
      <c r="D93" s="88" t="s">
        <v>243</v>
      </c>
      <c r="E93" s="91">
        <f t="shared" si="1"/>
        <v>59</v>
      </c>
      <c r="F93" s="91">
        <v>59</v>
      </c>
      <c r="G93" s="91"/>
    </row>
    <row r="94" ht="13.5" spans="1:7">
      <c r="A94" s="88" t="s">
        <v>244</v>
      </c>
      <c r="B94" s="89"/>
      <c r="C94" s="90"/>
      <c r="D94" s="88" t="s">
        <v>245</v>
      </c>
      <c r="E94" s="91">
        <f t="shared" si="1"/>
        <v>59</v>
      </c>
      <c r="F94" s="91">
        <v>59</v>
      </c>
      <c r="G94" s="91"/>
    </row>
    <row r="95" ht="13.5" spans="1:7">
      <c r="A95" s="88" t="s">
        <v>246</v>
      </c>
      <c r="B95" s="89"/>
      <c r="C95" s="90"/>
      <c r="D95" s="88" t="s">
        <v>247</v>
      </c>
      <c r="E95" s="91">
        <f t="shared" si="1"/>
        <v>59</v>
      </c>
      <c r="F95" s="91">
        <v>59</v>
      </c>
      <c r="G95" s="91"/>
    </row>
    <row r="96" ht="13.5" spans="1:7">
      <c r="A96" s="88" t="s">
        <v>248</v>
      </c>
      <c r="B96" s="89"/>
      <c r="C96" s="90"/>
      <c r="D96" s="88" t="s">
        <v>249</v>
      </c>
      <c r="E96" s="91">
        <f t="shared" si="1"/>
        <v>2</v>
      </c>
      <c r="F96" s="91"/>
      <c r="G96" s="91">
        <v>2</v>
      </c>
    </row>
    <row r="97" ht="13.5" spans="1:7">
      <c r="A97" s="88" t="s">
        <v>250</v>
      </c>
      <c r="B97" s="89"/>
      <c r="C97" s="90"/>
      <c r="D97" s="88" t="s">
        <v>251</v>
      </c>
      <c r="E97" s="91">
        <f t="shared" si="1"/>
        <v>1</v>
      </c>
      <c r="F97" s="91"/>
      <c r="G97" s="91">
        <v>1</v>
      </c>
    </row>
    <row r="98" ht="13.5" spans="1:7">
      <c r="A98" s="88" t="s">
        <v>252</v>
      </c>
      <c r="B98" s="89"/>
      <c r="C98" s="90"/>
      <c r="D98" s="88" t="s">
        <v>253</v>
      </c>
      <c r="E98" s="91">
        <f t="shared" si="1"/>
        <v>1</v>
      </c>
      <c r="F98" s="91"/>
      <c r="G98" s="91">
        <v>1</v>
      </c>
    </row>
    <row r="99" ht="13.5" spans="1:7">
      <c r="A99" s="88" t="s">
        <v>254</v>
      </c>
      <c r="B99" s="89"/>
      <c r="C99" s="90"/>
      <c r="D99" s="88" t="s">
        <v>255</v>
      </c>
      <c r="E99" s="91">
        <f t="shared" si="1"/>
        <v>1</v>
      </c>
      <c r="F99" s="91"/>
      <c r="G99" s="91">
        <v>1</v>
      </c>
    </row>
    <row r="100" ht="13.5" spans="1:7">
      <c r="A100" s="88" t="s">
        <v>256</v>
      </c>
      <c r="B100" s="89"/>
      <c r="C100" s="90"/>
      <c r="D100" s="88" t="s">
        <v>257</v>
      </c>
      <c r="E100" s="91">
        <f t="shared" si="1"/>
        <v>1</v>
      </c>
      <c r="F100" s="91"/>
      <c r="G100" s="91">
        <v>1</v>
      </c>
    </row>
    <row r="101" ht="13.5" spans="1:7">
      <c r="A101" s="92"/>
      <c r="B101" s="86"/>
      <c r="C101" s="87"/>
      <c r="D101" s="43" t="s">
        <v>336</v>
      </c>
      <c r="E101" s="91">
        <v>1203</v>
      </c>
      <c r="F101" s="91">
        <v>1049</v>
      </c>
      <c r="G101" s="91">
        <v>154</v>
      </c>
    </row>
    <row r="102" ht="13.2" hidden="1" customHeight="1"/>
  </sheetData>
  <mergeCells count="102">
    <mergeCell ref="A1:G1"/>
    <mergeCell ref="A2:G2"/>
    <mergeCell ref="A3:D3"/>
    <mergeCell ref="F3:G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s>
  <printOptions horizontalCentered="1"/>
  <pageMargins left="0.393055555555556" right="0.393055555555556" top="0.196527777777778" bottom="0.196527777777778" header="0.196527777777778" footer="0.196527777777778"/>
  <pageSetup paperSize="9"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3"/>
  <sheetViews>
    <sheetView showGridLines="0" topLeftCell="E1" workbookViewId="0">
      <selection activeCell="O78" sqref="O78"/>
    </sheetView>
  </sheetViews>
  <sheetFormatPr defaultColWidth="9.14285714285714" defaultRowHeight="12.75"/>
  <cols>
    <col min="1" max="2" width="3.71428571428571" style="6" customWidth="1"/>
    <col min="3" max="3" width="22.847619047619" style="6" customWidth="1"/>
    <col min="4" max="9" width="13.4285714285714" style="6" customWidth="1"/>
    <col min="10" max="11" width="3.71428571428571" style="6" customWidth="1"/>
    <col min="12" max="12" width="26.5714285714286" style="6" customWidth="1"/>
    <col min="13" max="18" width="13.4285714285714" style="6" customWidth="1"/>
  </cols>
  <sheetData>
    <row r="1" ht="18" customHeight="1" spans="1:1">
      <c r="A1" s="3" t="s">
        <v>386</v>
      </c>
    </row>
    <row r="2" ht="30" customHeight="1" spans="1:18">
      <c r="A2" s="69" t="s">
        <v>387</v>
      </c>
      <c r="B2" s="70"/>
      <c r="C2" s="70"/>
      <c r="D2" s="70"/>
      <c r="E2" s="70"/>
      <c r="F2" s="70"/>
      <c r="G2" s="70"/>
      <c r="H2" s="70"/>
      <c r="I2" s="70"/>
      <c r="J2" s="70"/>
      <c r="K2" s="70"/>
      <c r="L2" s="70"/>
      <c r="M2" s="70"/>
      <c r="N2" s="70"/>
      <c r="O2" s="70"/>
      <c r="P2" s="70"/>
      <c r="Q2" s="70"/>
      <c r="R2" s="70"/>
    </row>
    <row r="3" ht="18" customHeight="1" spans="1:10">
      <c r="A3" s="5" t="s">
        <v>2</v>
      </c>
      <c r="J3" s="3" t="s">
        <v>3</v>
      </c>
    </row>
    <row r="4" ht="18" customHeight="1" spans="1:18">
      <c r="A4" s="71" t="s">
        <v>388</v>
      </c>
      <c r="B4" s="19"/>
      <c r="C4" s="19"/>
      <c r="D4" s="19"/>
      <c r="E4" s="19"/>
      <c r="F4" s="19"/>
      <c r="G4" s="19"/>
      <c r="H4" s="19"/>
      <c r="I4" s="19"/>
      <c r="J4" s="42" t="s">
        <v>388</v>
      </c>
      <c r="K4" s="19"/>
      <c r="L4" s="19"/>
      <c r="M4" s="19"/>
      <c r="N4" s="19"/>
      <c r="O4" s="19"/>
      <c r="P4" s="19"/>
      <c r="Q4" s="19"/>
      <c r="R4" s="17"/>
    </row>
    <row r="5" ht="18" customHeight="1" spans="1:18">
      <c r="A5" s="71" t="s">
        <v>389</v>
      </c>
      <c r="B5" s="19"/>
      <c r="C5" s="19"/>
      <c r="D5" s="71" t="s">
        <v>269</v>
      </c>
      <c r="E5" s="19"/>
      <c r="F5" s="19"/>
      <c r="G5" s="71" t="s">
        <v>270</v>
      </c>
      <c r="H5" s="19"/>
      <c r="I5" s="19"/>
      <c r="J5" s="71" t="s">
        <v>390</v>
      </c>
      <c r="K5" s="19"/>
      <c r="L5" s="19"/>
      <c r="M5" s="71" t="s">
        <v>269</v>
      </c>
      <c r="N5" s="19"/>
      <c r="O5" s="19"/>
      <c r="P5" s="42" t="s">
        <v>270</v>
      </c>
      <c r="Q5" s="19"/>
      <c r="R5" s="17"/>
    </row>
    <row r="6" ht="13.5" spans="1:18">
      <c r="A6" s="71" t="s">
        <v>267</v>
      </c>
      <c r="B6" s="71" t="s">
        <v>268</v>
      </c>
      <c r="C6" s="71" t="s">
        <v>334</v>
      </c>
      <c r="D6" s="71" t="s">
        <v>61</v>
      </c>
      <c r="E6" s="71" t="s">
        <v>62</v>
      </c>
      <c r="F6" s="71" t="s">
        <v>63</v>
      </c>
      <c r="G6" s="71" t="s">
        <v>61</v>
      </c>
      <c r="H6" s="71" t="s">
        <v>62</v>
      </c>
      <c r="I6" s="71" t="s">
        <v>63</v>
      </c>
      <c r="J6" s="71" t="s">
        <v>267</v>
      </c>
      <c r="K6" s="71" t="s">
        <v>268</v>
      </c>
      <c r="L6" s="71" t="s">
        <v>334</v>
      </c>
      <c r="M6" s="71" t="s">
        <v>61</v>
      </c>
      <c r="N6" s="71" t="s">
        <v>62</v>
      </c>
      <c r="O6" s="71" t="s">
        <v>63</v>
      </c>
      <c r="P6" s="71" t="s">
        <v>61</v>
      </c>
      <c r="Q6" s="71" t="s">
        <v>62</v>
      </c>
      <c r="R6" s="76" t="s">
        <v>63</v>
      </c>
    </row>
    <row r="7" spans="1:18">
      <c r="A7" s="72" t="s">
        <v>391</v>
      </c>
      <c r="B7" s="72"/>
      <c r="C7" s="72" t="s">
        <v>392</v>
      </c>
      <c r="D7" s="73">
        <f>SUM(E7:F7)</f>
        <v>294</v>
      </c>
      <c r="E7" s="73">
        <v>294</v>
      </c>
      <c r="F7" s="73"/>
      <c r="G7" s="73"/>
      <c r="H7" s="74"/>
      <c r="I7" s="74"/>
      <c r="J7" s="72" t="s">
        <v>283</v>
      </c>
      <c r="K7" s="72"/>
      <c r="L7" s="75" t="s">
        <v>393</v>
      </c>
      <c r="M7" s="73">
        <f>SUM(N7:O7)</f>
        <v>677</v>
      </c>
      <c r="N7" s="73">
        <v>677</v>
      </c>
      <c r="O7" s="73">
        <v>0</v>
      </c>
      <c r="P7" s="73">
        <v>0</v>
      </c>
      <c r="Q7" s="74"/>
      <c r="R7" s="77"/>
    </row>
    <row r="8" spans="1:18">
      <c r="A8" s="72"/>
      <c r="B8" s="72" t="s">
        <v>285</v>
      </c>
      <c r="C8" s="72" t="s">
        <v>394</v>
      </c>
      <c r="D8" s="73">
        <f t="shared" ref="D8:D39" si="0">SUM(E8:F8)</f>
        <v>207</v>
      </c>
      <c r="E8" s="73">
        <v>207</v>
      </c>
      <c r="F8" s="73"/>
      <c r="G8" s="73"/>
      <c r="H8" s="74"/>
      <c r="I8" s="74"/>
      <c r="J8" s="72"/>
      <c r="K8" s="72" t="s">
        <v>285</v>
      </c>
      <c r="L8" s="75" t="s">
        <v>395</v>
      </c>
      <c r="M8" s="73">
        <f t="shared" ref="M8:M39" si="1">SUM(N8:O8)</f>
        <v>138</v>
      </c>
      <c r="N8" s="73">
        <v>138</v>
      </c>
      <c r="O8" s="73"/>
      <c r="P8" s="73">
        <v>0</v>
      </c>
      <c r="Q8" s="74"/>
      <c r="R8" s="77"/>
    </row>
    <row r="9" spans="1:18">
      <c r="A9" s="72"/>
      <c r="B9" s="72" t="s">
        <v>287</v>
      </c>
      <c r="C9" s="72" t="s">
        <v>396</v>
      </c>
      <c r="D9" s="73">
        <f t="shared" si="0"/>
        <v>60</v>
      </c>
      <c r="E9" s="73">
        <v>60</v>
      </c>
      <c r="F9" s="73"/>
      <c r="G9" s="73"/>
      <c r="H9" s="74"/>
      <c r="I9" s="74"/>
      <c r="J9" s="72"/>
      <c r="K9" s="72" t="s">
        <v>287</v>
      </c>
      <c r="L9" s="75" t="s">
        <v>397</v>
      </c>
      <c r="M9" s="73">
        <f t="shared" si="1"/>
        <v>177</v>
      </c>
      <c r="N9" s="73">
        <v>177</v>
      </c>
      <c r="O9" s="73"/>
      <c r="P9" s="73">
        <v>0</v>
      </c>
      <c r="Q9" s="74"/>
      <c r="R9" s="77"/>
    </row>
    <row r="10" spans="1:18">
      <c r="A10" s="72"/>
      <c r="B10" s="72" t="s">
        <v>289</v>
      </c>
      <c r="C10" s="72" t="s">
        <v>398</v>
      </c>
      <c r="D10" s="73">
        <f t="shared" si="0"/>
        <v>27</v>
      </c>
      <c r="E10" s="73">
        <v>27</v>
      </c>
      <c r="F10" s="73"/>
      <c r="G10" s="73"/>
      <c r="H10" s="74"/>
      <c r="I10" s="74"/>
      <c r="J10" s="72"/>
      <c r="K10" s="72" t="s">
        <v>289</v>
      </c>
      <c r="L10" s="75" t="s">
        <v>399</v>
      </c>
      <c r="M10" s="73">
        <f t="shared" si="1"/>
        <v>34</v>
      </c>
      <c r="N10" s="73">
        <v>34</v>
      </c>
      <c r="O10" s="73"/>
      <c r="P10" s="73">
        <v>0</v>
      </c>
      <c r="Q10" s="74"/>
      <c r="R10" s="77"/>
    </row>
    <row r="11" spans="1:18">
      <c r="A11" s="72"/>
      <c r="B11" s="72" t="s">
        <v>313</v>
      </c>
      <c r="C11" s="72" t="s">
        <v>400</v>
      </c>
      <c r="D11" s="73">
        <f t="shared" si="0"/>
        <v>0</v>
      </c>
      <c r="E11" s="73"/>
      <c r="F11" s="73"/>
      <c r="G11" s="73"/>
      <c r="H11" s="74"/>
      <c r="I11" s="74"/>
      <c r="J11" s="72"/>
      <c r="K11" s="72" t="s">
        <v>401</v>
      </c>
      <c r="L11" s="75" t="s">
        <v>402</v>
      </c>
      <c r="M11" s="73">
        <f t="shared" si="1"/>
        <v>0</v>
      </c>
      <c r="N11" s="73"/>
      <c r="O11" s="73"/>
      <c r="P11" s="72"/>
      <c r="Q11" s="74"/>
      <c r="R11" s="77"/>
    </row>
    <row r="12" spans="1:18">
      <c r="A12" s="72" t="s">
        <v>403</v>
      </c>
      <c r="B12" s="72"/>
      <c r="C12" s="72" t="s">
        <v>404</v>
      </c>
      <c r="D12" s="73">
        <f t="shared" si="0"/>
        <v>178</v>
      </c>
      <c r="E12" s="73">
        <v>46</v>
      </c>
      <c r="F12" s="73">
        <v>132</v>
      </c>
      <c r="G12" s="73"/>
      <c r="H12" s="74"/>
      <c r="I12" s="74"/>
      <c r="J12" s="72"/>
      <c r="K12" s="72" t="s">
        <v>322</v>
      </c>
      <c r="L12" s="75" t="s">
        <v>405</v>
      </c>
      <c r="M12" s="73">
        <f t="shared" si="1"/>
        <v>118</v>
      </c>
      <c r="N12" s="73">
        <v>118</v>
      </c>
      <c r="O12" s="73"/>
      <c r="P12" s="72"/>
      <c r="Q12" s="74"/>
      <c r="R12" s="77"/>
    </row>
    <row r="13" spans="1:18">
      <c r="A13" s="72"/>
      <c r="B13" s="72" t="s">
        <v>285</v>
      </c>
      <c r="C13" s="72" t="s">
        <v>406</v>
      </c>
      <c r="D13" s="73">
        <f t="shared" si="0"/>
        <v>70</v>
      </c>
      <c r="E13" s="73">
        <v>35</v>
      </c>
      <c r="F13" s="73">
        <v>35</v>
      </c>
      <c r="G13" s="73"/>
      <c r="H13" s="74"/>
      <c r="I13" s="74"/>
      <c r="J13" s="72"/>
      <c r="K13" s="72" t="s">
        <v>291</v>
      </c>
      <c r="L13" s="75" t="s">
        <v>407</v>
      </c>
      <c r="M13" s="73">
        <f t="shared" si="1"/>
        <v>84</v>
      </c>
      <c r="N13" s="73">
        <v>84</v>
      </c>
      <c r="O13" s="73"/>
      <c r="P13" s="73">
        <v>0</v>
      </c>
      <c r="Q13" s="74"/>
      <c r="R13" s="77"/>
    </row>
    <row r="14" spans="1:18">
      <c r="A14" s="72"/>
      <c r="B14" s="72" t="s">
        <v>287</v>
      </c>
      <c r="C14" s="72" t="s">
        <v>408</v>
      </c>
      <c r="D14" s="73">
        <f t="shared" si="0"/>
        <v>17</v>
      </c>
      <c r="E14" s="73"/>
      <c r="F14" s="73">
        <v>17</v>
      </c>
      <c r="G14" s="73"/>
      <c r="H14" s="74"/>
      <c r="I14" s="74"/>
      <c r="J14" s="72"/>
      <c r="K14" s="72" t="s">
        <v>409</v>
      </c>
      <c r="L14" s="75" t="s">
        <v>410</v>
      </c>
      <c r="M14" s="73">
        <f t="shared" si="1"/>
        <v>0</v>
      </c>
      <c r="N14" s="73"/>
      <c r="O14" s="73"/>
      <c r="P14" s="73">
        <v>0</v>
      </c>
      <c r="Q14" s="74"/>
      <c r="R14" s="77"/>
    </row>
    <row r="15" spans="1:18">
      <c r="A15" s="72"/>
      <c r="B15" s="72" t="s">
        <v>289</v>
      </c>
      <c r="C15" s="72" t="s">
        <v>411</v>
      </c>
      <c r="D15" s="73">
        <f t="shared" si="0"/>
        <v>8</v>
      </c>
      <c r="E15" s="73"/>
      <c r="F15" s="73">
        <v>8</v>
      </c>
      <c r="G15" s="73"/>
      <c r="H15" s="74"/>
      <c r="I15" s="74"/>
      <c r="J15" s="72"/>
      <c r="K15" s="72" t="s">
        <v>293</v>
      </c>
      <c r="L15" s="75" t="s">
        <v>412</v>
      </c>
      <c r="M15" s="73">
        <f t="shared" si="1"/>
        <v>33</v>
      </c>
      <c r="N15" s="73">
        <v>33</v>
      </c>
      <c r="O15" s="73"/>
      <c r="P15" s="73">
        <v>0</v>
      </c>
      <c r="Q15" s="74"/>
      <c r="R15" s="77"/>
    </row>
    <row r="16" spans="1:18">
      <c r="A16" s="72"/>
      <c r="B16" s="72" t="s">
        <v>413</v>
      </c>
      <c r="C16" s="72" t="s">
        <v>414</v>
      </c>
      <c r="D16" s="73">
        <f t="shared" si="0"/>
        <v>0</v>
      </c>
      <c r="E16" s="73"/>
      <c r="F16" s="73"/>
      <c r="G16" s="72"/>
      <c r="H16" s="74"/>
      <c r="I16" s="74"/>
      <c r="J16" s="72"/>
      <c r="K16" s="72" t="s">
        <v>295</v>
      </c>
      <c r="L16" s="75" t="s">
        <v>415</v>
      </c>
      <c r="M16" s="73">
        <f t="shared" si="1"/>
        <v>24</v>
      </c>
      <c r="N16" s="73">
        <v>24</v>
      </c>
      <c r="O16" s="73"/>
      <c r="P16" s="73">
        <v>0</v>
      </c>
      <c r="Q16" s="74"/>
      <c r="R16" s="77"/>
    </row>
    <row r="17" spans="1:18">
      <c r="A17" s="72"/>
      <c r="B17" s="72" t="s">
        <v>318</v>
      </c>
      <c r="C17" s="72" t="s">
        <v>416</v>
      </c>
      <c r="D17" s="73">
        <f t="shared" si="0"/>
        <v>45</v>
      </c>
      <c r="E17" s="73">
        <v>6</v>
      </c>
      <c r="F17" s="73">
        <v>39</v>
      </c>
      <c r="G17" s="73"/>
      <c r="H17" s="74"/>
      <c r="I17" s="74"/>
      <c r="J17" s="72"/>
      <c r="K17" s="72" t="s">
        <v>297</v>
      </c>
      <c r="L17" s="75" t="s">
        <v>417</v>
      </c>
      <c r="M17" s="73">
        <f t="shared" si="1"/>
        <v>8</v>
      </c>
      <c r="N17" s="73">
        <v>8</v>
      </c>
      <c r="O17" s="73"/>
      <c r="P17" s="73">
        <v>0</v>
      </c>
      <c r="Q17" s="74"/>
      <c r="R17" s="77"/>
    </row>
    <row r="18" spans="1:18">
      <c r="A18" s="72"/>
      <c r="B18" s="72" t="s">
        <v>401</v>
      </c>
      <c r="C18" s="72" t="s">
        <v>418</v>
      </c>
      <c r="D18" s="73">
        <f t="shared" si="0"/>
        <v>6</v>
      </c>
      <c r="E18" s="73"/>
      <c r="F18" s="73">
        <v>6</v>
      </c>
      <c r="G18" s="73"/>
      <c r="H18" s="74"/>
      <c r="I18" s="74"/>
      <c r="J18" s="72"/>
      <c r="K18" s="72" t="s">
        <v>299</v>
      </c>
      <c r="L18" s="75" t="s">
        <v>398</v>
      </c>
      <c r="M18" s="73">
        <f t="shared" si="1"/>
        <v>59</v>
      </c>
      <c r="N18" s="73">
        <v>59</v>
      </c>
      <c r="O18" s="73"/>
      <c r="P18" s="73">
        <v>0</v>
      </c>
      <c r="Q18" s="74"/>
      <c r="R18" s="77"/>
    </row>
    <row r="19" spans="1:18">
      <c r="A19" s="72"/>
      <c r="B19" s="72" t="s">
        <v>322</v>
      </c>
      <c r="C19" s="72" t="s">
        <v>419</v>
      </c>
      <c r="D19" s="73">
        <f t="shared" si="0"/>
        <v>0</v>
      </c>
      <c r="E19" s="73"/>
      <c r="F19" s="73"/>
      <c r="G19" s="72"/>
      <c r="H19" s="74"/>
      <c r="I19" s="74"/>
      <c r="J19" s="72"/>
      <c r="K19" s="72" t="s">
        <v>420</v>
      </c>
      <c r="L19" s="75" t="s">
        <v>421</v>
      </c>
      <c r="M19" s="73">
        <f t="shared" si="1"/>
        <v>0</v>
      </c>
      <c r="N19" s="73"/>
      <c r="O19" s="73"/>
      <c r="P19" s="72"/>
      <c r="Q19" s="74"/>
      <c r="R19" s="77"/>
    </row>
    <row r="20" spans="1:18">
      <c r="A20" s="72"/>
      <c r="B20" s="72" t="s">
        <v>291</v>
      </c>
      <c r="C20" s="72" t="s">
        <v>422</v>
      </c>
      <c r="D20" s="73">
        <f t="shared" si="0"/>
        <v>10</v>
      </c>
      <c r="E20" s="73">
        <v>4</v>
      </c>
      <c r="F20" s="73">
        <v>6</v>
      </c>
      <c r="G20" s="72"/>
      <c r="H20" s="74"/>
      <c r="I20" s="74"/>
      <c r="J20" s="72"/>
      <c r="K20" s="72" t="s">
        <v>313</v>
      </c>
      <c r="L20" s="75" t="s">
        <v>400</v>
      </c>
      <c r="M20" s="73">
        <f t="shared" si="1"/>
        <v>0</v>
      </c>
      <c r="N20" s="73"/>
      <c r="O20" s="73"/>
      <c r="P20" s="73">
        <v>0</v>
      </c>
      <c r="Q20" s="74"/>
      <c r="R20" s="77"/>
    </row>
    <row r="21" spans="1:18">
      <c r="A21" s="72"/>
      <c r="B21" s="72" t="s">
        <v>409</v>
      </c>
      <c r="C21" s="72" t="s">
        <v>423</v>
      </c>
      <c r="D21" s="73">
        <f t="shared" si="0"/>
        <v>1</v>
      </c>
      <c r="E21" s="73"/>
      <c r="F21" s="73">
        <v>1</v>
      </c>
      <c r="G21" s="72"/>
      <c r="H21" s="74"/>
      <c r="I21" s="74"/>
      <c r="J21" s="72" t="s">
        <v>300</v>
      </c>
      <c r="K21" s="72"/>
      <c r="L21" s="75" t="s">
        <v>424</v>
      </c>
      <c r="M21" s="73">
        <f t="shared" si="1"/>
        <v>234</v>
      </c>
      <c r="N21" s="73">
        <v>91</v>
      </c>
      <c r="O21" s="73">
        <v>143</v>
      </c>
      <c r="P21" s="73">
        <v>0</v>
      </c>
      <c r="Q21" s="74"/>
      <c r="R21" s="77"/>
    </row>
    <row r="22" spans="1:18">
      <c r="A22" s="72"/>
      <c r="B22" s="72" t="s">
        <v>313</v>
      </c>
      <c r="C22" s="72" t="s">
        <v>425</v>
      </c>
      <c r="D22" s="73">
        <f t="shared" si="0"/>
        <v>19</v>
      </c>
      <c r="E22" s="73"/>
      <c r="F22" s="73">
        <v>19</v>
      </c>
      <c r="G22" s="73"/>
      <c r="H22" s="74"/>
      <c r="I22" s="74"/>
      <c r="J22" s="72"/>
      <c r="K22" s="72" t="s">
        <v>285</v>
      </c>
      <c r="L22" s="75" t="s">
        <v>426</v>
      </c>
      <c r="M22" s="73">
        <f t="shared" si="1"/>
        <v>62</v>
      </c>
      <c r="N22" s="73">
        <v>29</v>
      </c>
      <c r="O22" s="73">
        <v>33</v>
      </c>
      <c r="P22" s="73">
        <v>0</v>
      </c>
      <c r="Q22" s="74"/>
      <c r="R22" s="77"/>
    </row>
    <row r="23" spans="1:18">
      <c r="A23" s="72" t="s">
        <v>427</v>
      </c>
      <c r="B23" s="72"/>
      <c r="C23" s="72" t="s">
        <v>428</v>
      </c>
      <c r="D23" s="73">
        <f t="shared" si="0"/>
        <v>8</v>
      </c>
      <c r="E23" s="73"/>
      <c r="F23" s="73">
        <v>8</v>
      </c>
      <c r="G23" s="73"/>
      <c r="H23" s="74"/>
      <c r="I23" s="74"/>
      <c r="J23" s="72"/>
      <c r="K23" s="72" t="s">
        <v>287</v>
      </c>
      <c r="L23" s="75" t="s">
        <v>429</v>
      </c>
      <c r="M23" s="73">
        <f t="shared" si="1"/>
        <v>0</v>
      </c>
      <c r="N23" s="73"/>
      <c r="O23" s="73"/>
      <c r="P23" s="72"/>
      <c r="Q23" s="74"/>
      <c r="R23" s="77"/>
    </row>
    <row r="24" spans="1:18">
      <c r="A24" s="72"/>
      <c r="B24" s="72" t="s">
        <v>285</v>
      </c>
      <c r="C24" s="72" t="s">
        <v>430</v>
      </c>
      <c r="D24" s="73">
        <f t="shared" si="0"/>
        <v>0</v>
      </c>
      <c r="E24" s="73"/>
      <c r="F24" s="73"/>
      <c r="G24" s="72"/>
      <c r="H24" s="74"/>
      <c r="I24" s="74"/>
      <c r="J24" s="72"/>
      <c r="K24" s="72" t="s">
        <v>289</v>
      </c>
      <c r="L24" s="75" t="s">
        <v>431</v>
      </c>
      <c r="M24" s="73">
        <f t="shared" si="1"/>
        <v>0</v>
      </c>
      <c r="N24" s="73"/>
      <c r="O24" s="73"/>
      <c r="P24" s="72"/>
      <c r="Q24" s="74"/>
      <c r="R24" s="77"/>
    </row>
    <row r="25" spans="1:18">
      <c r="A25" s="72"/>
      <c r="B25" s="72" t="s">
        <v>287</v>
      </c>
      <c r="C25" s="72" t="s">
        <v>432</v>
      </c>
      <c r="D25" s="73">
        <f t="shared" si="0"/>
        <v>0</v>
      </c>
      <c r="E25" s="73"/>
      <c r="F25" s="73"/>
      <c r="G25" s="72"/>
      <c r="H25" s="74"/>
      <c r="I25" s="74"/>
      <c r="J25" s="72"/>
      <c r="K25" s="72" t="s">
        <v>413</v>
      </c>
      <c r="L25" s="75" t="s">
        <v>433</v>
      </c>
      <c r="M25" s="73">
        <f t="shared" si="1"/>
        <v>0</v>
      </c>
      <c r="N25" s="73"/>
      <c r="O25" s="73"/>
      <c r="P25" s="72"/>
      <c r="Q25" s="74"/>
      <c r="R25" s="77"/>
    </row>
    <row r="26" spans="1:18">
      <c r="A26" s="72"/>
      <c r="B26" s="72" t="s">
        <v>289</v>
      </c>
      <c r="C26" s="72" t="s">
        <v>434</v>
      </c>
      <c r="D26" s="73">
        <f t="shared" si="0"/>
        <v>0</v>
      </c>
      <c r="E26" s="73"/>
      <c r="F26" s="73"/>
      <c r="G26" s="72"/>
      <c r="H26" s="74"/>
      <c r="I26" s="74"/>
      <c r="J26" s="72"/>
      <c r="K26" s="72" t="s">
        <v>318</v>
      </c>
      <c r="L26" s="75" t="s">
        <v>435</v>
      </c>
      <c r="M26" s="73">
        <f t="shared" si="1"/>
        <v>1</v>
      </c>
      <c r="N26" s="73"/>
      <c r="O26" s="73">
        <v>1</v>
      </c>
      <c r="P26" s="72"/>
      <c r="Q26" s="74"/>
      <c r="R26" s="77"/>
    </row>
    <row r="27" spans="1:18">
      <c r="A27" s="72"/>
      <c r="B27" s="72" t="s">
        <v>318</v>
      </c>
      <c r="C27" s="72" t="s">
        <v>436</v>
      </c>
      <c r="D27" s="73">
        <f t="shared" si="0"/>
        <v>0</v>
      </c>
      <c r="E27" s="73"/>
      <c r="F27" s="73"/>
      <c r="G27" s="72"/>
      <c r="H27" s="74"/>
      <c r="I27" s="74"/>
      <c r="J27" s="72"/>
      <c r="K27" s="72" t="s">
        <v>401</v>
      </c>
      <c r="L27" s="75" t="s">
        <v>437</v>
      </c>
      <c r="M27" s="73">
        <f t="shared" si="1"/>
        <v>1</v>
      </c>
      <c r="N27" s="73"/>
      <c r="O27" s="73">
        <v>1</v>
      </c>
      <c r="P27" s="72"/>
      <c r="Q27" s="74"/>
      <c r="R27" s="77"/>
    </row>
    <row r="28" spans="1:18">
      <c r="A28" s="72"/>
      <c r="B28" s="72" t="s">
        <v>401</v>
      </c>
      <c r="C28" s="72" t="s">
        <v>438</v>
      </c>
      <c r="D28" s="73">
        <f t="shared" si="0"/>
        <v>8</v>
      </c>
      <c r="E28" s="73"/>
      <c r="F28" s="73">
        <v>8</v>
      </c>
      <c r="G28" s="73"/>
      <c r="H28" s="74"/>
      <c r="I28" s="74"/>
      <c r="J28" s="72"/>
      <c r="K28" s="72" t="s">
        <v>322</v>
      </c>
      <c r="L28" s="75" t="s">
        <v>439</v>
      </c>
      <c r="M28" s="73">
        <f t="shared" si="1"/>
        <v>4</v>
      </c>
      <c r="N28" s="73"/>
      <c r="O28" s="73">
        <v>4</v>
      </c>
      <c r="P28" s="72"/>
      <c r="Q28" s="74"/>
      <c r="R28" s="77"/>
    </row>
    <row r="29" spans="1:18">
      <c r="A29" s="72"/>
      <c r="B29" s="72" t="s">
        <v>322</v>
      </c>
      <c r="C29" s="72" t="s">
        <v>440</v>
      </c>
      <c r="D29" s="73">
        <f t="shared" si="0"/>
        <v>0</v>
      </c>
      <c r="E29" s="73"/>
      <c r="F29" s="73"/>
      <c r="G29" s="72"/>
      <c r="H29" s="74"/>
      <c r="I29" s="74"/>
      <c r="J29" s="72"/>
      <c r="K29" s="72" t="s">
        <v>291</v>
      </c>
      <c r="L29" s="75" t="s">
        <v>441</v>
      </c>
      <c r="M29" s="73">
        <f t="shared" si="1"/>
        <v>0</v>
      </c>
      <c r="N29" s="73"/>
      <c r="O29" s="73"/>
      <c r="P29" s="72"/>
      <c r="Q29" s="74"/>
      <c r="R29" s="77"/>
    </row>
    <row r="30" spans="1:18">
      <c r="A30" s="72"/>
      <c r="B30" s="72" t="s">
        <v>313</v>
      </c>
      <c r="C30" s="72" t="s">
        <v>442</v>
      </c>
      <c r="D30" s="73">
        <f t="shared" si="0"/>
        <v>0</v>
      </c>
      <c r="E30" s="73"/>
      <c r="F30" s="73"/>
      <c r="G30" s="72"/>
      <c r="H30" s="74"/>
      <c r="I30" s="74"/>
      <c r="J30" s="72"/>
      <c r="K30" s="72" t="s">
        <v>409</v>
      </c>
      <c r="L30" s="75" t="s">
        <v>443</v>
      </c>
      <c r="M30" s="73">
        <f t="shared" si="1"/>
        <v>0</v>
      </c>
      <c r="N30" s="73"/>
      <c r="O30" s="73"/>
      <c r="P30" s="72"/>
      <c r="Q30" s="74"/>
      <c r="R30" s="77"/>
    </row>
    <row r="31" spans="1:18">
      <c r="A31" s="72" t="s">
        <v>444</v>
      </c>
      <c r="B31" s="72"/>
      <c r="C31" s="72" t="s">
        <v>445</v>
      </c>
      <c r="D31" s="73">
        <f t="shared" si="0"/>
        <v>0</v>
      </c>
      <c r="E31" s="73"/>
      <c r="F31" s="73"/>
      <c r="G31" s="72"/>
      <c r="H31" s="74"/>
      <c r="I31" s="74"/>
      <c r="J31" s="72"/>
      <c r="K31" s="72" t="s">
        <v>295</v>
      </c>
      <c r="L31" s="75" t="s">
        <v>446</v>
      </c>
      <c r="M31" s="73">
        <f t="shared" si="1"/>
        <v>0</v>
      </c>
      <c r="N31" s="73"/>
      <c r="O31" s="73"/>
      <c r="P31" s="73">
        <v>0</v>
      </c>
      <c r="Q31" s="74"/>
      <c r="R31" s="77"/>
    </row>
    <row r="32" spans="1:18">
      <c r="A32" s="72"/>
      <c r="B32" s="72" t="s">
        <v>285</v>
      </c>
      <c r="C32" s="72" t="s">
        <v>430</v>
      </c>
      <c r="D32" s="73">
        <f t="shared" si="0"/>
        <v>0</v>
      </c>
      <c r="E32" s="73"/>
      <c r="F32" s="73"/>
      <c r="G32" s="72"/>
      <c r="H32" s="74"/>
      <c r="I32" s="74"/>
      <c r="J32" s="72"/>
      <c r="K32" s="72" t="s">
        <v>297</v>
      </c>
      <c r="L32" s="75" t="s">
        <v>419</v>
      </c>
      <c r="M32" s="73">
        <f t="shared" si="1"/>
        <v>0</v>
      </c>
      <c r="N32" s="73"/>
      <c r="O32" s="73"/>
      <c r="P32" s="72"/>
      <c r="Q32" s="74"/>
      <c r="R32" s="77"/>
    </row>
    <row r="33" spans="1:18">
      <c r="A33" s="72"/>
      <c r="B33" s="72" t="s">
        <v>287</v>
      </c>
      <c r="C33" s="72" t="s">
        <v>432</v>
      </c>
      <c r="D33" s="73">
        <f t="shared" si="0"/>
        <v>0</v>
      </c>
      <c r="E33" s="73"/>
      <c r="F33" s="73"/>
      <c r="G33" s="72"/>
      <c r="H33" s="74"/>
      <c r="I33" s="74"/>
      <c r="J33" s="72"/>
      <c r="K33" s="72" t="s">
        <v>299</v>
      </c>
      <c r="L33" s="75" t="s">
        <v>423</v>
      </c>
      <c r="M33" s="73">
        <f t="shared" si="1"/>
        <v>2</v>
      </c>
      <c r="N33" s="73"/>
      <c r="O33" s="73">
        <v>2</v>
      </c>
      <c r="P33" s="72"/>
      <c r="Q33" s="74"/>
      <c r="R33" s="77"/>
    </row>
    <row r="34" spans="1:18">
      <c r="A34" s="72"/>
      <c r="B34" s="72" t="s">
        <v>289</v>
      </c>
      <c r="C34" s="72" t="s">
        <v>434</v>
      </c>
      <c r="D34" s="73">
        <f t="shared" si="0"/>
        <v>0</v>
      </c>
      <c r="E34" s="73"/>
      <c r="F34" s="73"/>
      <c r="G34" s="72"/>
      <c r="H34" s="74"/>
      <c r="I34" s="74"/>
      <c r="J34" s="72"/>
      <c r="K34" s="72" t="s">
        <v>420</v>
      </c>
      <c r="L34" s="75" t="s">
        <v>447</v>
      </c>
      <c r="M34" s="73">
        <f t="shared" si="1"/>
        <v>0</v>
      </c>
      <c r="N34" s="73"/>
      <c r="O34" s="73"/>
      <c r="P34" s="72"/>
      <c r="Q34" s="74"/>
      <c r="R34" s="77"/>
    </row>
    <row r="35" spans="1:18">
      <c r="A35" s="72"/>
      <c r="B35" s="72" t="s">
        <v>413</v>
      </c>
      <c r="C35" s="72" t="s">
        <v>438</v>
      </c>
      <c r="D35" s="73">
        <f t="shared" si="0"/>
        <v>0</v>
      </c>
      <c r="E35" s="73"/>
      <c r="F35" s="73"/>
      <c r="G35" s="72"/>
      <c r="H35" s="74"/>
      <c r="I35" s="74"/>
      <c r="J35" s="72"/>
      <c r="K35" s="72" t="s">
        <v>448</v>
      </c>
      <c r="L35" s="75" t="s">
        <v>408</v>
      </c>
      <c r="M35" s="73">
        <f t="shared" si="1"/>
        <v>18</v>
      </c>
      <c r="N35" s="73"/>
      <c r="O35" s="73">
        <v>18</v>
      </c>
      <c r="P35" s="73">
        <v>0</v>
      </c>
      <c r="Q35" s="74"/>
      <c r="R35" s="77"/>
    </row>
    <row r="36" spans="1:18">
      <c r="A36" s="72"/>
      <c r="B36" s="72" t="s">
        <v>318</v>
      </c>
      <c r="C36" s="72" t="s">
        <v>440</v>
      </c>
      <c r="D36" s="73">
        <f t="shared" si="0"/>
        <v>0</v>
      </c>
      <c r="E36" s="73"/>
      <c r="F36" s="73"/>
      <c r="G36" s="72"/>
      <c r="H36" s="74"/>
      <c r="I36" s="74"/>
      <c r="J36" s="72"/>
      <c r="K36" s="72" t="s">
        <v>449</v>
      </c>
      <c r="L36" s="75" t="s">
        <v>411</v>
      </c>
      <c r="M36" s="73">
        <f t="shared" si="1"/>
        <v>10</v>
      </c>
      <c r="N36" s="73"/>
      <c r="O36" s="73">
        <v>10</v>
      </c>
      <c r="P36" s="73">
        <v>0</v>
      </c>
      <c r="Q36" s="74"/>
      <c r="R36" s="77"/>
    </row>
    <row r="37" spans="1:18">
      <c r="A37" s="72"/>
      <c r="B37" s="72" t="s">
        <v>313</v>
      </c>
      <c r="C37" s="72" t="s">
        <v>442</v>
      </c>
      <c r="D37" s="73">
        <f t="shared" si="0"/>
        <v>0</v>
      </c>
      <c r="E37" s="73"/>
      <c r="F37" s="73"/>
      <c r="G37" s="72"/>
      <c r="H37" s="74"/>
      <c r="I37" s="74"/>
      <c r="J37" s="72"/>
      <c r="K37" s="72" t="s">
        <v>450</v>
      </c>
      <c r="L37" s="75" t="s">
        <v>418</v>
      </c>
      <c r="M37" s="73">
        <f t="shared" si="1"/>
        <v>7</v>
      </c>
      <c r="N37" s="73"/>
      <c r="O37" s="73">
        <v>7</v>
      </c>
      <c r="P37" s="73">
        <v>0</v>
      </c>
      <c r="Q37" s="74"/>
      <c r="R37" s="77"/>
    </row>
    <row r="38" spans="1:18">
      <c r="A38" s="72" t="s">
        <v>451</v>
      </c>
      <c r="B38" s="72"/>
      <c r="C38" s="72" t="s">
        <v>452</v>
      </c>
      <c r="D38" s="73">
        <f t="shared" si="0"/>
        <v>439</v>
      </c>
      <c r="E38" s="73">
        <v>428</v>
      </c>
      <c r="F38" s="73">
        <v>11</v>
      </c>
      <c r="G38" s="72"/>
      <c r="H38" s="74"/>
      <c r="I38" s="74"/>
      <c r="J38" s="72"/>
      <c r="K38" s="72" t="s">
        <v>453</v>
      </c>
      <c r="L38" s="75" t="s">
        <v>454</v>
      </c>
      <c r="M38" s="73">
        <f t="shared" si="1"/>
        <v>0</v>
      </c>
      <c r="N38" s="73"/>
      <c r="O38" s="73"/>
      <c r="P38" s="72"/>
      <c r="Q38" s="74"/>
      <c r="R38" s="77"/>
    </row>
    <row r="39" spans="1:18">
      <c r="A39" s="72"/>
      <c r="B39" s="72" t="s">
        <v>285</v>
      </c>
      <c r="C39" s="72" t="s">
        <v>393</v>
      </c>
      <c r="D39" s="73">
        <f t="shared" si="0"/>
        <v>383</v>
      </c>
      <c r="E39" s="73">
        <v>383</v>
      </c>
      <c r="F39" s="73"/>
      <c r="G39" s="72"/>
      <c r="H39" s="74"/>
      <c r="I39" s="74"/>
      <c r="J39" s="72"/>
      <c r="K39" s="72" t="s">
        <v>455</v>
      </c>
      <c r="L39" s="75" t="s">
        <v>456</v>
      </c>
      <c r="M39" s="73">
        <f t="shared" si="1"/>
        <v>0</v>
      </c>
      <c r="N39" s="73"/>
      <c r="O39" s="73"/>
      <c r="P39" s="72"/>
      <c r="Q39" s="74"/>
      <c r="R39" s="77"/>
    </row>
    <row r="40" spans="1:18">
      <c r="A40" s="72"/>
      <c r="B40" s="72" t="s">
        <v>287</v>
      </c>
      <c r="C40" s="72" t="s">
        <v>424</v>
      </c>
      <c r="D40" s="73">
        <f t="shared" ref="D40:D71" si="2">SUM(E40:F40)</f>
        <v>56</v>
      </c>
      <c r="E40" s="73">
        <v>45</v>
      </c>
      <c r="F40" s="73">
        <v>11</v>
      </c>
      <c r="G40" s="72"/>
      <c r="H40" s="74"/>
      <c r="I40" s="74"/>
      <c r="J40" s="72"/>
      <c r="K40" s="72" t="s">
        <v>457</v>
      </c>
      <c r="L40" s="75" t="s">
        <v>458</v>
      </c>
      <c r="M40" s="73">
        <f t="shared" ref="M40:M71" si="3">SUM(N40:O40)</f>
        <v>0</v>
      </c>
      <c r="N40" s="73"/>
      <c r="O40" s="73"/>
      <c r="P40" s="72"/>
      <c r="Q40" s="74"/>
      <c r="R40" s="77"/>
    </row>
    <row r="41" spans="1:18">
      <c r="A41" s="72"/>
      <c r="B41" s="72" t="s">
        <v>313</v>
      </c>
      <c r="C41" s="72" t="s">
        <v>459</v>
      </c>
      <c r="D41" s="73">
        <f t="shared" si="2"/>
        <v>0</v>
      </c>
      <c r="E41" s="73"/>
      <c r="F41" s="73"/>
      <c r="G41" s="72"/>
      <c r="H41" s="74"/>
      <c r="I41" s="74"/>
      <c r="J41" s="72"/>
      <c r="K41" s="72" t="s">
        <v>303</v>
      </c>
      <c r="L41" s="75" t="s">
        <v>460</v>
      </c>
      <c r="M41" s="73">
        <f t="shared" si="3"/>
        <v>21</v>
      </c>
      <c r="N41" s="73">
        <v>15</v>
      </c>
      <c r="O41" s="73">
        <v>6</v>
      </c>
      <c r="P41" s="72"/>
      <c r="Q41" s="74"/>
      <c r="R41" s="77"/>
    </row>
    <row r="42" spans="1:18">
      <c r="A42" s="72" t="s">
        <v>461</v>
      </c>
      <c r="B42" s="72"/>
      <c r="C42" s="72" t="s">
        <v>462</v>
      </c>
      <c r="D42" s="73">
        <f t="shared" si="2"/>
        <v>0</v>
      </c>
      <c r="E42" s="73"/>
      <c r="F42" s="73"/>
      <c r="G42" s="72"/>
      <c r="H42" s="74"/>
      <c r="I42" s="74"/>
      <c r="J42" s="72"/>
      <c r="K42" s="72" t="s">
        <v>463</v>
      </c>
      <c r="L42" s="75" t="s">
        <v>416</v>
      </c>
      <c r="M42" s="73">
        <f t="shared" si="3"/>
        <v>35</v>
      </c>
      <c r="N42" s="73"/>
      <c r="O42" s="73">
        <v>35</v>
      </c>
      <c r="P42" s="73">
        <v>0</v>
      </c>
      <c r="Q42" s="74"/>
      <c r="R42" s="77"/>
    </row>
    <row r="43" spans="1:18">
      <c r="A43" s="72"/>
      <c r="B43" s="72" t="s">
        <v>285</v>
      </c>
      <c r="C43" s="72" t="s">
        <v>464</v>
      </c>
      <c r="D43" s="73">
        <f t="shared" si="2"/>
        <v>0</v>
      </c>
      <c r="E43" s="73"/>
      <c r="F43" s="73"/>
      <c r="G43" s="72"/>
      <c r="H43" s="74"/>
      <c r="I43" s="74"/>
      <c r="J43" s="72"/>
      <c r="K43" s="72" t="s">
        <v>305</v>
      </c>
      <c r="L43" s="75" t="s">
        <v>465</v>
      </c>
      <c r="M43" s="73">
        <f t="shared" si="3"/>
        <v>8</v>
      </c>
      <c r="N43" s="73">
        <v>8</v>
      </c>
      <c r="O43" s="73"/>
      <c r="P43" s="73">
        <v>0</v>
      </c>
      <c r="Q43" s="74"/>
      <c r="R43" s="77"/>
    </row>
    <row r="44" spans="1:18">
      <c r="A44" s="72"/>
      <c r="B44" s="72" t="s">
        <v>287</v>
      </c>
      <c r="C44" s="72" t="s">
        <v>466</v>
      </c>
      <c r="D44" s="73">
        <f t="shared" si="2"/>
        <v>0</v>
      </c>
      <c r="E44" s="73"/>
      <c r="F44" s="73"/>
      <c r="G44" s="72"/>
      <c r="H44" s="74"/>
      <c r="I44" s="74"/>
      <c r="J44" s="72"/>
      <c r="K44" s="72" t="s">
        <v>307</v>
      </c>
      <c r="L44" s="75" t="s">
        <v>467</v>
      </c>
      <c r="M44" s="73">
        <f t="shared" si="3"/>
        <v>8</v>
      </c>
      <c r="N44" s="73">
        <v>8</v>
      </c>
      <c r="O44" s="73"/>
      <c r="P44" s="73">
        <v>0</v>
      </c>
      <c r="Q44" s="74"/>
      <c r="R44" s="77"/>
    </row>
    <row r="45" spans="1:18">
      <c r="A45" s="72" t="s">
        <v>468</v>
      </c>
      <c r="B45" s="72"/>
      <c r="C45" s="72" t="s">
        <v>469</v>
      </c>
      <c r="D45" s="73">
        <f t="shared" si="2"/>
        <v>0</v>
      </c>
      <c r="E45" s="73"/>
      <c r="F45" s="73"/>
      <c r="G45" s="72"/>
      <c r="H45" s="74"/>
      <c r="I45" s="74"/>
      <c r="J45" s="72"/>
      <c r="K45" s="72" t="s">
        <v>309</v>
      </c>
      <c r="L45" s="75" t="s">
        <v>422</v>
      </c>
      <c r="M45" s="73">
        <f t="shared" si="3"/>
        <v>21</v>
      </c>
      <c r="N45" s="73">
        <v>14</v>
      </c>
      <c r="O45" s="73">
        <v>7</v>
      </c>
      <c r="P45" s="72"/>
      <c r="Q45" s="74"/>
      <c r="R45" s="77"/>
    </row>
    <row r="46" spans="1:18">
      <c r="A46" s="72"/>
      <c r="B46" s="72" t="s">
        <v>285</v>
      </c>
      <c r="C46" s="72" t="s">
        <v>470</v>
      </c>
      <c r="D46" s="73">
        <f t="shared" si="2"/>
        <v>0</v>
      </c>
      <c r="E46" s="73"/>
      <c r="F46" s="73"/>
      <c r="G46" s="72"/>
      <c r="H46" s="74"/>
      <c r="I46" s="74"/>
      <c r="J46" s="72"/>
      <c r="K46" s="72" t="s">
        <v>311</v>
      </c>
      <c r="L46" s="75" t="s">
        <v>471</v>
      </c>
      <c r="M46" s="73">
        <f t="shared" si="3"/>
        <v>16</v>
      </c>
      <c r="N46" s="73">
        <v>16</v>
      </c>
      <c r="O46" s="73"/>
      <c r="P46" s="73">
        <v>0</v>
      </c>
      <c r="Q46" s="74"/>
      <c r="R46" s="77"/>
    </row>
    <row r="47" spans="1:18">
      <c r="A47" s="72"/>
      <c r="B47" s="72" t="s">
        <v>287</v>
      </c>
      <c r="C47" s="72" t="s">
        <v>472</v>
      </c>
      <c r="D47" s="73">
        <f t="shared" si="2"/>
        <v>0</v>
      </c>
      <c r="E47" s="73"/>
      <c r="F47" s="73"/>
      <c r="G47" s="72"/>
      <c r="H47" s="74"/>
      <c r="I47" s="74"/>
      <c r="J47" s="72"/>
      <c r="K47" s="72" t="s">
        <v>473</v>
      </c>
      <c r="L47" s="75" t="s">
        <v>474</v>
      </c>
      <c r="M47" s="73">
        <f t="shared" si="3"/>
        <v>0</v>
      </c>
      <c r="N47" s="73"/>
      <c r="O47" s="73"/>
      <c r="P47" s="72"/>
      <c r="Q47" s="74"/>
      <c r="R47" s="77"/>
    </row>
    <row r="48" spans="1:18">
      <c r="A48" s="72"/>
      <c r="B48" s="72" t="s">
        <v>313</v>
      </c>
      <c r="C48" s="72" t="s">
        <v>475</v>
      </c>
      <c r="D48" s="73">
        <f t="shared" si="2"/>
        <v>0</v>
      </c>
      <c r="E48" s="73"/>
      <c r="F48" s="73"/>
      <c r="G48" s="72"/>
      <c r="H48" s="74"/>
      <c r="I48" s="74"/>
      <c r="J48" s="72"/>
      <c r="K48" s="72" t="s">
        <v>313</v>
      </c>
      <c r="L48" s="75" t="s">
        <v>425</v>
      </c>
      <c r="M48" s="73">
        <f t="shared" si="3"/>
        <v>20</v>
      </c>
      <c r="N48" s="73">
        <v>1</v>
      </c>
      <c r="O48" s="73">
        <v>19</v>
      </c>
      <c r="P48" s="73">
        <v>0</v>
      </c>
      <c r="Q48" s="74"/>
      <c r="R48" s="77"/>
    </row>
    <row r="49" spans="1:18">
      <c r="A49" s="72" t="s">
        <v>476</v>
      </c>
      <c r="B49" s="72"/>
      <c r="C49" s="72" t="s">
        <v>477</v>
      </c>
      <c r="D49" s="73">
        <f t="shared" si="2"/>
        <v>0</v>
      </c>
      <c r="E49" s="73"/>
      <c r="F49" s="73"/>
      <c r="G49" s="72"/>
      <c r="H49" s="74"/>
      <c r="I49" s="74"/>
      <c r="J49" s="72" t="s">
        <v>315</v>
      </c>
      <c r="K49" s="72"/>
      <c r="L49" s="75" t="s">
        <v>478</v>
      </c>
      <c r="M49" s="73">
        <f t="shared" si="3"/>
        <v>284</v>
      </c>
      <c r="N49" s="73">
        <v>281</v>
      </c>
      <c r="O49" s="73">
        <v>3</v>
      </c>
      <c r="P49" s="73">
        <v>0</v>
      </c>
      <c r="Q49" s="74"/>
      <c r="R49" s="77"/>
    </row>
    <row r="50" spans="1:18">
      <c r="A50" s="72"/>
      <c r="B50" s="72" t="s">
        <v>285</v>
      </c>
      <c r="C50" s="72" t="s">
        <v>479</v>
      </c>
      <c r="D50" s="73">
        <f t="shared" si="2"/>
        <v>0</v>
      </c>
      <c r="E50" s="73"/>
      <c r="F50" s="73"/>
      <c r="G50" s="72"/>
      <c r="H50" s="74"/>
      <c r="I50" s="74"/>
      <c r="J50" s="72"/>
      <c r="K50" s="72" t="s">
        <v>285</v>
      </c>
      <c r="L50" s="75" t="s">
        <v>480</v>
      </c>
      <c r="M50" s="73">
        <f t="shared" si="3"/>
        <v>0</v>
      </c>
      <c r="N50" s="73"/>
      <c r="O50" s="73"/>
      <c r="P50" s="72"/>
      <c r="Q50" s="74"/>
      <c r="R50" s="77"/>
    </row>
    <row r="51" spans="1:18">
      <c r="A51" s="72"/>
      <c r="B51" s="72" t="s">
        <v>287</v>
      </c>
      <c r="C51" s="72" t="s">
        <v>481</v>
      </c>
      <c r="D51" s="73">
        <f t="shared" si="2"/>
        <v>0</v>
      </c>
      <c r="E51" s="73"/>
      <c r="F51" s="73"/>
      <c r="G51" s="72"/>
      <c r="H51" s="74"/>
      <c r="I51" s="74"/>
      <c r="J51" s="72"/>
      <c r="K51" s="72" t="s">
        <v>287</v>
      </c>
      <c r="L51" s="75" t="s">
        <v>482</v>
      </c>
      <c r="M51" s="73">
        <f t="shared" si="3"/>
        <v>16</v>
      </c>
      <c r="N51" s="73">
        <v>16</v>
      </c>
      <c r="O51" s="73"/>
      <c r="P51" s="73">
        <v>0</v>
      </c>
      <c r="Q51" s="74"/>
      <c r="R51" s="77"/>
    </row>
    <row r="52" spans="1:18">
      <c r="A52" s="72" t="s">
        <v>483</v>
      </c>
      <c r="B52" s="72"/>
      <c r="C52" s="72" t="s">
        <v>478</v>
      </c>
      <c r="D52" s="73">
        <f t="shared" si="2"/>
        <v>284</v>
      </c>
      <c r="E52" s="73">
        <v>281</v>
      </c>
      <c r="F52" s="73">
        <v>3</v>
      </c>
      <c r="G52" s="73"/>
      <c r="H52" s="74"/>
      <c r="I52" s="74"/>
      <c r="J52" s="72"/>
      <c r="K52" s="72" t="s">
        <v>289</v>
      </c>
      <c r="L52" s="75" t="s">
        <v>484</v>
      </c>
      <c r="M52" s="73">
        <f t="shared" si="3"/>
        <v>0</v>
      </c>
      <c r="N52" s="73"/>
      <c r="O52" s="73"/>
      <c r="P52" s="72"/>
      <c r="Q52" s="74"/>
      <c r="R52" s="77"/>
    </row>
    <row r="53" spans="1:18">
      <c r="A53" s="72"/>
      <c r="B53" s="72" t="s">
        <v>285</v>
      </c>
      <c r="C53" s="72" t="s">
        <v>485</v>
      </c>
      <c r="D53" s="73">
        <f t="shared" si="2"/>
        <v>268</v>
      </c>
      <c r="E53" s="73">
        <v>265</v>
      </c>
      <c r="F53" s="73">
        <v>3</v>
      </c>
      <c r="G53" s="73"/>
      <c r="H53" s="74"/>
      <c r="I53" s="74"/>
      <c r="J53" s="72"/>
      <c r="K53" s="72" t="s">
        <v>413</v>
      </c>
      <c r="L53" s="75" t="s">
        <v>486</v>
      </c>
      <c r="M53" s="73">
        <f t="shared" si="3"/>
        <v>0</v>
      </c>
      <c r="N53" s="73"/>
      <c r="O53" s="73"/>
      <c r="P53" s="72"/>
      <c r="Q53" s="74"/>
      <c r="R53" s="77"/>
    </row>
    <row r="54" spans="1:18">
      <c r="A54" s="72"/>
      <c r="B54" s="72" t="s">
        <v>287</v>
      </c>
      <c r="C54" s="72" t="s">
        <v>487</v>
      </c>
      <c r="D54" s="73">
        <f t="shared" si="2"/>
        <v>0</v>
      </c>
      <c r="E54" s="73"/>
      <c r="F54" s="73"/>
      <c r="G54" s="72"/>
      <c r="H54" s="74"/>
      <c r="I54" s="74"/>
      <c r="J54" s="72"/>
      <c r="K54" s="72" t="s">
        <v>318</v>
      </c>
      <c r="L54" s="75" t="s">
        <v>488</v>
      </c>
      <c r="M54" s="73">
        <f t="shared" si="3"/>
        <v>266</v>
      </c>
      <c r="N54" s="73">
        <v>265</v>
      </c>
      <c r="O54" s="73">
        <v>1</v>
      </c>
      <c r="P54" s="73">
        <v>0</v>
      </c>
      <c r="Q54" s="74"/>
      <c r="R54" s="77"/>
    </row>
    <row r="55" spans="1:18">
      <c r="A55" s="72"/>
      <c r="B55" s="72" t="s">
        <v>289</v>
      </c>
      <c r="C55" s="72" t="s">
        <v>489</v>
      </c>
      <c r="D55" s="73">
        <f t="shared" si="2"/>
        <v>0</v>
      </c>
      <c r="E55" s="73"/>
      <c r="F55" s="73"/>
      <c r="G55" s="72"/>
      <c r="H55" s="74"/>
      <c r="I55" s="74"/>
      <c r="J55" s="72"/>
      <c r="K55" s="72" t="s">
        <v>401</v>
      </c>
      <c r="L55" s="75" t="s">
        <v>490</v>
      </c>
      <c r="M55" s="73">
        <f t="shared" si="3"/>
        <v>0</v>
      </c>
      <c r="N55" s="73"/>
      <c r="O55" s="73"/>
      <c r="P55" s="72"/>
      <c r="Q55" s="74"/>
      <c r="R55" s="77"/>
    </row>
    <row r="56" spans="1:18">
      <c r="A56" s="72"/>
      <c r="B56" s="72" t="s">
        <v>318</v>
      </c>
      <c r="C56" s="72" t="s">
        <v>491</v>
      </c>
      <c r="D56" s="73">
        <f t="shared" si="2"/>
        <v>16</v>
      </c>
      <c r="E56" s="73">
        <v>16</v>
      </c>
      <c r="F56" s="73"/>
      <c r="G56" s="73"/>
      <c r="H56" s="74"/>
      <c r="I56" s="74"/>
      <c r="J56" s="72"/>
      <c r="K56" s="72" t="s">
        <v>322</v>
      </c>
      <c r="L56" s="75" t="s">
        <v>492</v>
      </c>
      <c r="M56" s="73">
        <f t="shared" si="3"/>
        <v>0</v>
      </c>
      <c r="N56" s="73"/>
      <c r="O56" s="73"/>
      <c r="P56" s="72"/>
      <c r="Q56" s="74"/>
      <c r="R56" s="77"/>
    </row>
    <row r="57" spans="1:18">
      <c r="A57" s="72"/>
      <c r="B57" s="72" t="s">
        <v>313</v>
      </c>
      <c r="C57" s="72" t="s">
        <v>493</v>
      </c>
      <c r="D57" s="73">
        <f t="shared" si="2"/>
        <v>0</v>
      </c>
      <c r="E57" s="73"/>
      <c r="F57" s="73"/>
      <c r="G57" s="73"/>
      <c r="H57" s="74"/>
      <c r="I57" s="74"/>
      <c r="J57" s="72"/>
      <c r="K57" s="72" t="s">
        <v>291</v>
      </c>
      <c r="L57" s="75" t="s">
        <v>487</v>
      </c>
      <c r="M57" s="73">
        <f t="shared" si="3"/>
        <v>0</v>
      </c>
      <c r="N57" s="73"/>
      <c r="O57" s="73"/>
      <c r="P57" s="72"/>
      <c r="Q57" s="74"/>
      <c r="R57" s="77"/>
    </row>
    <row r="58" spans="1:18">
      <c r="A58" s="72" t="s">
        <v>494</v>
      </c>
      <c r="B58" s="72"/>
      <c r="C58" s="72" t="s">
        <v>495</v>
      </c>
      <c r="D58" s="73">
        <f t="shared" si="2"/>
        <v>0</v>
      </c>
      <c r="E58" s="73"/>
      <c r="F58" s="73"/>
      <c r="G58" s="72"/>
      <c r="H58" s="74"/>
      <c r="I58" s="74"/>
      <c r="J58" s="72"/>
      <c r="K58" s="72" t="s">
        <v>409</v>
      </c>
      <c r="L58" s="75" t="s">
        <v>496</v>
      </c>
      <c r="M58" s="73">
        <f t="shared" si="3"/>
        <v>2</v>
      </c>
      <c r="N58" s="73"/>
      <c r="O58" s="73">
        <v>2</v>
      </c>
      <c r="P58" s="72"/>
      <c r="Q58" s="74"/>
      <c r="R58" s="77"/>
    </row>
    <row r="59" spans="1:18">
      <c r="A59" s="72"/>
      <c r="B59" s="72" t="s">
        <v>287</v>
      </c>
      <c r="C59" s="72" t="s">
        <v>497</v>
      </c>
      <c r="D59" s="73">
        <f t="shared" si="2"/>
        <v>0</v>
      </c>
      <c r="E59" s="73"/>
      <c r="F59" s="73"/>
      <c r="G59" s="72"/>
      <c r="H59" s="74"/>
      <c r="I59" s="74"/>
      <c r="J59" s="72"/>
      <c r="K59" s="72" t="s">
        <v>293</v>
      </c>
      <c r="L59" s="75" t="s">
        <v>489</v>
      </c>
      <c r="M59" s="73">
        <f t="shared" si="3"/>
        <v>0</v>
      </c>
      <c r="N59" s="73"/>
      <c r="O59" s="73"/>
      <c r="P59" s="72"/>
      <c r="Q59" s="74"/>
      <c r="R59" s="77"/>
    </row>
    <row r="60" spans="1:18">
      <c r="A60" s="72"/>
      <c r="B60" s="72" t="s">
        <v>289</v>
      </c>
      <c r="C60" s="72" t="s">
        <v>498</v>
      </c>
      <c r="D60" s="73">
        <f t="shared" si="2"/>
        <v>0</v>
      </c>
      <c r="E60" s="73"/>
      <c r="F60" s="73"/>
      <c r="G60" s="72"/>
      <c r="H60" s="74"/>
      <c r="I60" s="74"/>
      <c r="J60" s="72"/>
      <c r="K60" s="72" t="s">
        <v>313</v>
      </c>
      <c r="L60" s="75" t="s">
        <v>499</v>
      </c>
      <c r="M60" s="73">
        <f t="shared" si="3"/>
        <v>0</v>
      </c>
      <c r="N60" s="73"/>
      <c r="O60" s="73"/>
      <c r="P60" s="73">
        <v>0</v>
      </c>
      <c r="Q60" s="74"/>
      <c r="R60" s="77"/>
    </row>
    <row r="61" spans="1:18">
      <c r="A61" s="72" t="s">
        <v>500</v>
      </c>
      <c r="B61" s="72"/>
      <c r="C61" s="72" t="s">
        <v>501</v>
      </c>
      <c r="D61" s="73">
        <f t="shared" si="2"/>
        <v>0</v>
      </c>
      <c r="E61" s="73"/>
      <c r="F61" s="73"/>
      <c r="G61" s="72"/>
      <c r="H61" s="74"/>
      <c r="I61" s="74"/>
      <c r="J61" s="72" t="s">
        <v>502</v>
      </c>
      <c r="K61" s="72"/>
      <c r="L61" s="75" t="s">
        <v>501</v>
      </c>
      <c r="M61" s="73">
        <f t="shared" si="3"/>
        <v>0</v>
      </c>
      <c r="N61" s="73"/>
      <c r="O61" s="73"/>
      <c r="P61" s="72"/>
      <c r="Q61" s="74"/>
      <c r="R61" s="77"/>
    </row>
    <row r="62" spans="1:18">
      <c r="A62" s="72"/>
      <c r="B62" s="72" t="s">
        <v>285</v>
      </c>
      <c r="C62" s="72" t="s">
        <v>503</v>
      </c>
      <c r="D62" s="73">
        <f t="shared" si="2"/>
        <v>0</v>
      </c>
      <c r="E62" s="73"/>
      <c r="F62" s="73"/>
      <c r="G62" s="72"/>
      <c r="H62" s="74"/>
      <c r="I62" s="74"/>
      <c r="J62" s="72"/>
      <c r="K62" s="72" t="s">
        <v>285</v>
      </c>
      <c r="L62" s="75" t="s">
        <v>503</v>
      </c>
      <c r="M62" s="73">
        <f t="shared" si="3"/>
        <v>0</v>
      </c>
      <c r="N62" s="73"/>
      <c r="O62" s="73"/>
      <c r="P62" s="72"/>
      <c r="Q62" s="74"/>
      <c r="R62" s="77"/>
    </row>
    <row r="63" spans="1:18">
      <c r="A63" s="72"/>
      <c r="B63" s="72" t="s">
        <v>287</v>
      </c>
      <c r="C63" s="72" t="s">
        <v>504</v>
      </c>
      <c r="D63" s="73">
        <f t="shared" si="2"/>
        <v>0</v>
      </c>
      <c r="E63" s="73"/>
      <c r="F63" s="73"/>
      <c r="G63" s="72"/>
      <c r="H63" s="74"/>
      <c r="I63" s="74"/>
      <c r="J63" s="72"/>
      <c r="K63" s="72" t="s">
        <v>287</v>
      </c>
      <c r="L63" s="75" t="s">
        <v>504</v>
      </c>
      <c r="M63" s="73">
        <f t="shared" si="3"/>
        <v>0</v>
      </c>
      <c r="N63" s="73"/>
      <c r="O63" s="73"/>
      <c r="P63" s="72"/>
      <c r="Q63" s="74"/>
      <c r="R63" s="77"/>
    </row>
    <row r="64" spans="1:18">
      <c r="A64" s="72"/>
      <c r="B64" s="72" t="s">
        <v>289</v>
      </c>
      <c r="C64" s="72" t="s">
        <v>505</v>
      </c>
      <c r="D64" s="73">
        <f t="shared" si="2"/>
        <v>0</v>
      </c>
      <c r="E64" s="73"/>
      <c r="F64" s="73"/>
      <c r="G64" s="72"/>
      <c r="H64" s="74"/>
      <c r="I64" s="74"/>
      <c r="J64" s="72"/>
      <c r="K64" s="72" t="s">
        <v>289</v>
      </c>
      <c r="L64" s="75" t="s">
        <v>505</v>
      </c>
      <c r="M64" s="73">
        <f t="shared" si="3"/>
        <v>0</v>
      </c>
      <c r="N64" s="73"/>
      <c r="O64" s="73"/>
      <c r="P64" s="72"/>
      <c r="Q64" s="74"/>
      <c r="R64" s="77"/>
    </row>
    <row r="65" spans="1:18">
      <c r="A65" s="72"/>
      <c r="B65" s="72" t="s">
        <v>413</v>
      </c>
      <c r="C65" s="72" t="s">
        <v>506</v>
      </c>
      <c r="D65" s="73">
        <f t="shared" si="2"/>
        <v>0</v>
      </c>
      <c r="E65" s="73"/>
      <c r="F65" s="73"/>
      <c r="G65" s="72"/>
      <c r="H65" s="74"/>
      <c r="I65" s="74"/>
      <c r="J65" s="72"/>
      <c r="K65" s="72" t="s">
        <v>413</v>
      </c>
      <c r="L65" s="75" t="s">
        <v>506</v>
      </c>
      <c r="M65" s="73">
        <f t="shared" si="3"/>
        <v>0</v>
      </c>
      <c r="N65" s="73"/>
      <c r="O65" s="73"/>
      <c r="P65" s="72"/>
      <c r="Q65" s="74"/>
      <c r="R65" s="77"/>
    </row>
    <row r="66" spans="1:18">
      <c r="A66" s="72" t="s">
        <v>507</v>
      </c>
      <c r="B66" s="72"/>
      <c r="C66" s="72" t="s">
        <v>508</v>
      </c>
      <c r="D66" s="73">
        <f t="shared" si="2"/>
        <v>0</v>
      </c>
      <c r="E66" s="73"/>
      <c r="F66" s="73"/>
      <c r="G66" s="72"/>
      <c r="H66" s="74"/>
      <c r="I66" s="74"/>
      <c r="J66" s="72" t="s">
        <v>509</v>
      </c>
      <c r="K66" s="72"/>
      <c r="L66" s="75" t="s">
        <v>510</v>
      </c>
      <c r="M66" s="73">
        <f t="shared" si="3"/>
        <v>0</v>
      </c>
      <c r="N66" s="73"/>
      <c r="O66" s="73"/>
      <c r="P66" s="72"/>
      <c r="Q66" s="74"/>
      <c r="R66" s="77"/>
    </row>
    <row r="67" spans="1:18">
      <c r="A67" s="72"/>
      <c r="B67" s="72" t="s">
        <v>285</v>
      </c>
      <c r="C67" s="72" t="s">
        <v>511</v>
      </c>
      <c r="D67" s="73">
        <f t="shared" si="2"/>
        <v>0</v>
      </c>
      <c r="E67" s="73"/>
      <c r="F67" s="73"/>
      <c r="G67" s="72"/>
      <c r="H67" s="74"/>
      <c r="I67" s="74"/>
      <c r="J67" s="72"/>
      <c r="K67" s="72" t="s">
        <v>285</v>
      </c>
      <c r="L67" s="75" t="s">
        <v>430</v>
      </c>
      <c r="M67" s="73">
        <f t="shared" si="3"/>
        <v>0</v>
      </c>
      <c r="N67" s="73"/>
      <c r="O67" s="73"/>
      <c r="P67" s="72"/>
      <c r="Q67" s="74"/>
      <c r="R67" s="77"/>
    </row>
    <row r="68" spans="1:18">
      <c r="A68" s="72"/>
      <c r="B68" s="72" t="s">
        <v>287</v>
      </c>
      <c r="C68" s="72" t="s">
        <v>512</v>
      </c>
      <c r="D68" s="73">
        <f t="shared" si="2"/>
        <v>0</v>
      </c>
      <c r="E68" s="73"/>
      <c r="F68" s="73"/>
      <c r="G68" s="72"/>
      <c r="H68" s="74"/>
      <c r="I68" s="74"/>
      <c r="J68" s="72"/>
      <c r="K68" s="72" t="s">
        <v>287</v>
      </c>
      <c r="L68" s="75" t="s">
        <v>513</v>
      </c>
      <c r="M68" s="73">
        <f t="shared" si="3"/>
        <v>0</v>
      </c>
      <c r="N68" s="73"/>
      <c r="O68" s="73"/>
      <c r="P68" s="72"/>
      <c r="Q68" s="74"/>
      <c r="R68" s="77"/>
    </row>
    <row r="69" spans="1:18">
      <c r="A69" s="72" t="s">
        <v>514</v>
      </c>
      <c r="B69" s="72"/>
      <c r="C69" s="72" t="s">
        <v>515</v>
      </c>
      <c r="D69" s="73">
        <f t="shared" si="2"/>
        <v>0</v>
      </c>
      <c r="E69" s="73"/>
      <c r="F69" s="73"/>
      <c r="G69" s="72"/>
      <c r="H69" s="74"/>
      <c r="I69" s="74"/>
      <c r="J69" s="72"/>
      <c r="K69" s="72" t="s">
        <v>289</v>
      </c>
      <c r="L69" s="75" t="s">
        <v>516</v>
      </c>
      <c r="M69" s="73">
        <f t="shared" si="3"/>
        <v>0</v>
      </c>
      <c r="N69" s="73"/>
      <c r="O69" s="73"/>
      <c r="P69" s="72"/>
      <c r="Q69" s="74"/>
      <c r="R69" s="77"/>
    </row>
    <row r="70" spans="1:18">
      <c r="A70" s="72"/>
      <c r="B70" s="72" t="s">
        <v>285</v>
      </c>
      <c r="C70" s="72" t="s">
        <v>517</v>
      </c>
      <c r="D70" s="73">
        <f t="shared" si="2"/>
        <v>0</v>
      </c>
      <c r="E70" s="73"/>
      <c r="F70" s="73"/>
      <c r="G70" s="72"/>
      <c r="H70" s="74"/>
      <c r="I70" s="74"/>
      <c r="J70" s="72"/>
      <c r="K70" s="72" t="s">
        <v>318</v>
      </c>
      <c r="L70" s="75" t="s">
        <v>432</v>
      </c>
      <c r="M70" s="73">
        <f t="shared" si="3"/>
        <v>0</v>
      </c>
      <c r="N70" s="73"/>
      <c r="O70" s="73"/>
      <c r="P70" s="72"/>
      <c r="Q70" s="74"/>
      <c r="R70" s="77"/>
    </row>
    <row r="71" spans="1:18">
      <c r="A71" s="72"/>
      <c r="B71" s="72" t="s">
        <v>287</v>
      </c>
      <c r="C71" s="72" t="s">
        <v>518</v>
      </c>
      <c r="D71" s="73">
        <f t="shared" si="2"/>
        <v>0</v>
      </c>
      <c r="E71" s="73"/>
      <c r="F71" s="73"/>
      <c r="G71" s="72"/>
      <c r="H71" s="74"/>
      <c r="I71" s="74"/>
      <c r="J71" s="72"/>
      <c r="K71" s="72" t="s">
        <v>401</v>
      </c>
      <c r="L71" s="75" t="s">
        <v>440</v>
      </c>
      <c r="M71" s="73">
        <f t="shared" si="3"/>
        <v>0</v>
      </c>
      <c r="N71" s="73"/>
      <c r="O71" s="73"/>
      <c r="P71" s="72"/>
      <c r="Q71" s="74"/>
      <c r="R71" s="77"/>
    </row>
    <row r="72" spans="1:18">
      <c r="A72" s="72"/>
      <c r="B72" s="72" t="s">
        <v>289</v>
      </c>
      <c r="C72" s="72" t="s">
        <v>519</v>
      </c>
      <c r="D72" s="73">
        <f>SUM(E72:F72)</f>
        <v>0</v>
      </c>
      <c r="E72" s="73"/>
      <c r="F72" s="73"/>
      <c r="G72" s="72"/>
      <c r="H72" s="74"/>
      <c r="I72" s="74"/>
      <c r="J72" s="72"/>
      <c r="K72" s="72" t="s">
        <v>322</v>
      </c>
      <c r="L72" s="75" t="s">
        <v>520</v>
      </c>
      <c r="M72" s="73">
        <f>SUM(N72:O72)</f>
        <v>0</v>
      </c>
      <c r="N72" s="73"/>
      <c r="O72" s="73"/>
      <c r="P72" s="72"/>
      <c r="Q72" s="74"/>
      <c r="R72" s="77"/>
    </row>
    <row r="73" spans="1:18">
      <c r="A73" s="72"/>
      <c r="B73" s="72" t="s">
        <v>413</v>
      </c>
      <c r="C73" s="72" t="s">
        <v>521</v>
      </c>
      <c r="D73" s="73">
        <f>SUM(E73:F73)</f>
        <v>0</v>
      </c>
      <c r="E73" s="73"/>
      <c r="F73" s="73"/>
      <c r="G73" s="72"/>
      <c r="H73" s="74"/>
      <c r="I73" s="74"/>
      <c r="J73" s="72"/>
      <c r="K73" s="72" t="s">
        <v>291</v>
      </c>
      <c r="L73" s="75" t="s">
        <v>522</v>
      </c>
      <c r="M73" s="73">
        <f>SUM(N73:O73)</f>
        <v>0</v>
      </c>
      <c r="N73" s="73"/>
      <c r="O73" s="73"/>
      <c r="P73" s="72"/>
      <c r="Q73" s="74"/>
      <c r="R73" s="77"/>
    </row>
    <row r="74" spans="1:18">
      <c r="A74" s="72"/>
      <c r="B74" s="72" t="s">
        <v>318</v>
      </c>
      <c r="C74" s="72" t="s">
        <v>523</v>
      </c>
      <c r="D74" s="73">
        <f>SUM(E74:F74)</f>
        <v>0</v>
      </c>
      <c r="E74" s="73"/>
      <c r="F74" s="73"/>
      <c r="G74" s="72"/>
      <c r="H74" s="74"/>
      <c r="I74" s="74"/>
      <c r="J74" s="72"/>
      <c r="K74" s="72" t="s">
        <v>299</v>
      </c>
      <c r="L74" s="75" t="s">
        <v>434</v>
      </c>
      <c r="M74" s="73">
        <f>SUM(N74:O74)</f>
        <v>0</v>
      </c>
      <c r="N74" s="73"/>
      <c r="O74" s="73"/>
      <c r="P74" s="72"/>
      <c r="Q74" s="74"/>
      <c r="R74" s="77"/>
    </row>
    <row r="75" spans="1:18">
      <c r="A75" s="72"/>
      <c r="B75" s="72" t="s">
        <v>401</v>
      </c>
      <c r="C75" s="72" t="s">
        <v>524</v>
      </c>
      <c r="D75" s="73">
        <f>SUM(E75:F75)</f>
        <v>0</v>
      </c>
      <c r="E75" s="73"/>
      <c r="F75" s="73"/>
      <c r="G75" s="72"/>
      <c r="H75" s="74"/>
      <c r="I75" s="74"/>
      <c r="J75" s="72"/>
      <c r="K75" s="72" t="s">
        <v>525</v>
      </c>
      <c r="L75" s="75" t="s">
        <v>526</v>
      </c>
      <c r="M75" s="73">
        <f>SUM(N75:O75)</f>
        <v>0</v>
      </c>
      <c r="N75" s="73"/>
      <c r="O75" s="73"/>
      <c r="P75" s="72"/>
      <c r="Q75" s="74"/>
      <c r="R75" s="77"/>
    </row>
    <row r="76" spans="1:18">
      <c r="A76" s="72" t="s">
        <v>527</v>
      </c>
      <c r="B76" s="72"/>
      <c r="C76" s="72" t="s">
        <v>528</v>
      </c>
      <c r="D76" s="73">
        <f>SUM(E76:F76)</f>
        <v>0</v>
      </c>
      <c r="E76" s="73"/>
      <c r="F76" s="73"/>
      <c r="G76" s="72"/>
      <c r="H76" s="74"/>
      <c r="I76" s="74"/>
      <c r="J76" s="72"/>
      <c r="K76" s="72" t="s">
        <v>529</v>
      </c>
      <c r="L76" s="75" t="s">
        <v>530</v>
      </c>
      <c r="M76" s="73">
        <f>SUM(N76:O76)</f>
        <v>0</v>
      </c>
      <c r="N76" s="73"/>
      <c r="O76" s="73"/>
      <c r="P76" s="72"/>
      <c r="Q76" s="74"/>
      <c r="R76" s="77"/>
    </row>
    <row r="77" spans="1:18">
      <c r="A77" s="72"/>
      <c r="B77" s="72" t="s">
        <v>285</v>
      </c>
      <c r="C77" s="72" t="s">
        <v>531</v>
      </c>
      <c r="D77" s="73">
        <f>SUM(E77:F77)</f>
        <v>0</v>
      </c>
      <c r="E77" s="73"/>
      <c r="F77" s="73"/>
      <c r="G77" s="72"/>
      <c r="H77" s="74"/>
      <c r="I77" s="74"/>
      <c r="J77" s="72"/>
      <c r="K77" s="72" t="s">
        <v>532</v>
      </c>
      <c r="L77" s="75" t="s">
        <v>533</v>
      </c>
      <c r="M77" s="73">
        <f>SUM(N77:O77)</f>
        <v>0</v>
      </c>
      <c r="N77" s="73"/>
      <c r="O77" s="73"/>
      <c r="P77" s="72"/>
      <c r="Q77" s="74"/>
      <c r="R77" s="77"/>
    </row>
    <row r="78" spans="1:18">
      <c r="A78" s="72"/>
      <c r="B78" s="72" t="s">
        <v>287</v>
      </c>
      <c r="C78" s="72" t="s">
        <v>534</v>
      </c>
      <c r="D78" s="73">
        <f>SUM(E78:F78)</f>
        <v>0</v>
      </c>
      <c r="E78" s="73"/>
      <c r="F78" s="73"/>
      <c r="G78" s="72"/>
      <c r="H78" s="74"/>
      <c r="I78" s="74"/>
      <c r="J78" s="72"/>
      <c r="K78" s="72" t="s">
        <v>313</v>
      </c>
      <c r="L78" s="75" t="s">
        <v>535</v>
      </c>
      <c r="M78" s="73">
        <f>SUM(N78:O78)</f>
        <v>0</v>
      </c>
      <c r="N78" s="73"/>
      <c r="O78" s="73"/>
      <c r="P78" s="72"/>
      <c r="Q78" s="74"/>
      <c r="R78" s="77"/>
    </row>
    <row r="79" spans="1:18">
      <c r="A79" s="72" t="s">
        <v>536</v>
      </c>
      <c r="B79" s="72"/>
      <c r="C79" s="72" t="s">
        <v>537</v>
      </c>
      <c r="D79" s="73">
        <f>SUM(E79:F79)</f>
        <v>0</v>
      </c>
      <c r="E79" s="73"/>
      <c r="F79" s="73"/>
      <c r="G79" s="72"/>
      <c r="H79" s="74"/>
      <c r="I79" s="74"/>
      <c r="J79" s="72" t="s">
        <v>538</v>
      </c>
      <c r="K79" s="72"/>
      <c r="L79" s="75" t="s">
        <v>539</v>
      </c>
      <c r="M79" s="73">
        <f>SUM(N79:O79)</f>
        <v>0</v>
      </c>
      <c r="N79" s="73"/>
      <c r="O79" s="73"/>
      <c r="P79" s="73">
        <v>0</v>
      </c>
      <c r="Q79" s="74"/>
      <c r="R79" s="77"/>
    </row>
    <row r="80" spans="1:18">
      <c r="A80" s="72"/>
      <c r="B80" s="72" t="s">
        <v>401</v>
      </c>
      <c r="C80" s="72" t="s">
        <v>540</v>
      </c>
      <c r="D80" s="73">
        <f>SUM(E80:F80)</f>
        <v>0</v>
      </c>
      <c r="E80" s="73"/>
      <c r="F80" s="73"/>
      <c r="G80" s="72"/>
      <c r="H80" s="74"/>
      <c r="I80" s="74"/>
      <c r="J80" s="72"/>
      <c r="K80" s="72" t="s">
        <v>285</v>
      </c>
      <c r="L80" s="75" t="s">
        <v>430</v>
      </c>
      <c r="M80" s="73">
        <f>SUM(N80:O80)</f>
        <v>0</v>
      </c>
      <c r="N80" s="73"/>
      <c r="O80" s="73"/>
      <c r="P80" s="72"/>
      <c r="Q80" s="74"/>
      <c r="R80" s="77"/>
    </row>
    <row r="81" spans="1:18">
      <c r="A81" s="72"/>
      <c r="B81" s="72" t="s">
        <v>322</v>
      </c>
      <c r="C81" s="72" t="s">
        <v>541</v>
      </c>
      <c r="D81" s="73">
        <f>SUM(E81:F81)</f>
        <v>0</v>
      </c>
      <c r="E81" s="73"/>
      <c r="F81" s="73"/>
      <c r="G81" s="72"/>
      <c r="H81" s="74"/>
      <c r="I81" s="74"/>
      <c r="J81" s="72"/>
      <c r="K81" s="72" t="s">
        <v>287</v>
      </c>
      <c r="L81" s="75" t="s">
        <v>513</v>
      </c>
      <c r="M81" s="73">
        <f>SUM(N81:O81)</f>
        <v>8</v>
      </c>
      <c r="N81" s="73"/>
      <c r="O81" s="73">
        <v>8</v>
      </c>
      <c r="P81" s="73">
        <v>0</v>
      </c>
      <c r="Q81" s="74"/>
      <c r="R81" s="77"/>
    </row>
    <row r="82" ht="22.5" spans="1:18">
      <c r="A82" s="72"/>
      <c r="B82" s="72" t="s">
        <v>291</v>
      </c>
      <c r="C82" s="72" t="s">
        <v>542</v>
      </c>
      <c r="D82" s="73">
        <f>SUM(E82:F82)</f>
        <v>0</v>
      </c>
      <c r="E82" s="73"/>
      <c r="F82" s="73"/>
      <c r="G82" s="72"/>
      <c r="H82" s="74"/>
      <c r="I82" s="74"/>
      <c r="J82" s="72"/>
      <c r="K82" s="72" t="s">
        <v>289</v>
      </c>
      <c r="L82" s="75" t="s">
        <v>516</v>
      </c>
      <c r="M82" s="72"/>
      <c r="N82" s="73"/>
      <c r="O82" s="73"/>
      <c r="P82" s="72"/>
      <c r="Q82" s="74"/>
      <c r="R82" s="77"/>
    </row>
    <row r="83" spans="1:18">
      <c r="A83" s="72"/>
      <c r="B83" s="72" t="s">
        <v>313</v>
      </c>
      <c r="C83" s="72" t="s">
        <v>537</v>
      </c>
      <c r="D83" s="73">
        <f>SUM(E83:F83)</f>
        <v>0</v>
      </c>
      <c r="E83" s="73">
        <v>0</v>
      </c>
      <c r="F83" s="73">
        <v>0</v>
      </c>
      <c r="G83" s="72"/>
      <c r="H83" s="74"/>
      <c r="I83" s="74"/>
      <c r="J83" s="72"/>
      <c r="K83" s="72" t="s">
        <v>318</v>
      </c>
      <c r="L83" s="75" t="s">
        <v>432</v>
      </c>
      <c r="M83" s="72"/>
      <c r="N83" s="73"/>
      <c r="O83" s="73"/>
      <c r="P83" s="72"/>
      <c r="Q83" s="74"/>
      <c r="R83" s="77"/>
    </row>
    <row r="84" spans="1:18">
      <c r="A84" s="78"/>
      <c r="B84" s="78"/>
      <c r="C84" s="78"/>
      <c r="D84" s="78"/>
      <c r="E84" s="78"/>
      <c r="F84" s="78"/>
      <c r="G84" s="78"/>
      <c r="H84" s="78"/>
      <c r="I84" s="80"/>
      <c r="J84" s="72"/>
      <c r="K84" s="72" t="s">
        <v>401</v>
      </c>
      <c r="L84" s="75" t="s">
        <v>440</v>
      </c>
      <c r="M84" s="72"/>
      <c r="N84" s="73"/>
      <c r="O84" s="73"/>
      <c r="P84" s="72"/>
      <c r="Q84" s="78"/>
      <c r="R84" s="83"/>
    </row>
    <row r="85" spans="1:18">
      <c r="A85" s="78"/>
      <c r="B85" s="78"/>
      <c r="C85" s="78"/>
      <c r="D85" s="78"/>
      <c r="E85" s="78"/>
      <c r="F85" s="78"/>
      <c r="G85" s="78"/>
      <c r="H85" s="78"/>
      <c r="I85" s="80"/>
      <c r="J85" s="72"/>
      <c r="K85" s="72" t="s">
        <v>322</v>
      </c>
      <c r="L85" s="75" t="s">
        <v>520</v>
      </c>
      <c r="M85" s="72"/>
      <c r="N85" s="73"/>
      <c r="O85" s="73"/>
      <c r="P85" s="72"/>
      <c r="Q85" s="78"/>
      <c r="R85" s="83"/>
    </row>
    <row r="86" spans="1:18">
      <c r="A86" s="78"/>
      <c r="B86" s="78"/>
      <c r="C86" s="78"/>
      <c r="D86" s="78"/>
      <c r="E86" s="78"/>
      <c r="F86" s="78"/>
      <c r="G86" s="78"/>
      <c r="H86" s="78"/>
      <c r="I86" s="80"/>
      <c r="J86" s="72"/>
      <c r="K86" s="72" t="s">
        <v>291</v>
      </c>
      <c r="L86" s="75" t="s">
        <v>522</v>
      </c>
      <c r="M86" s="72"/>
      <c r="N86" s="73"/>
      <c r="O86" s="73"/>
      <c r="P86" s="72"/>
      <c r="Q86" s="78"/>
      <c r="R86" s="83"/>
    </row>
    <row r="87" spans="1:18">
      <c r="A87" s="78"/>
      <c r="B87" s="78"/>
      <c r="C87" s="78"/>
      <c r="D87" s="78"/>
      <c r="E87" s="78"/>
      <c r="F87" s="78"/>
      <c r="G87" s="78"/>
      <c r="H87" s="78"/>
      <c r="I87" s="80"/>
      <c r="J87" s="72"/>
      <c r="K87" s="72" t="s">
        <v>409</v>
      </c>
      <c r="L87" s="75" t="s">
        <v>543</v>
      </c>
      <c r="M87" s="72"/>
      <c r="N87" s="73"/>
      <c r="O87" s="73"/>
      <c r="P87" s="72"/>
      <c r="Q87" s="78"/>
      <c r="R87" s="83"/>
    </row>
    <row r="88" spans="1:18">
      <c r="A88" s="78"/>
      <c r="B88" s="78"/>
      <c r="C88" s="78"/>
      <c r="D88" s="78"/>
      <c r="E88" s="78"/>
      <c r="F88" s="78"/>
      <c r="G88" s="78"/>
      <c r="H88" s="78"/>
      <c r="I88" s="80"/>
      <c r="J88" s="72"/>
      <c r="K88" s="72" t="s">
        <v>293</v>
      </c>
      <c r="L88" s="75" t="s">
        <v>544</v>
      </c>
      <c r="M88" s="72"/>
      <c r="N88" s="73"/>
      <c r="O88" s="73"/>
      <c r="P88" s="72"/>
      <c r="Q88" s="78"/>
      <c r="R88" s="83"/>
    </row>
    <row r="89" spans="1:18">
      <c r="A89" s="78"/>
      <c r="B89" s="78"/>
      <c r="C89" s="78"/>
      <c r="D89" s="78"/>
      <c r="E89" s="78"/>
      <c r="F89" s="78"/>
      <c r="G89" s="78"/>
      <c r="H89" s="78"/>
      <c r="I89" s="80"/>
      <c r="J89" s="72"/>
      <c r="K89" s="72" t="s">
        <v>295</v>
      </c>
      <c r="L89" s="75" t="s">
        <v>545</v>
      </c>
      <c r="M89" s="72"/>
      <c r="N89" s="73"/>
      <c r="O89" s="73"/>
      <c r="P89" s="72"/>
      <c r="Q89" s="73">
        <v>0</v>
      </c>
      <c r="R89" s="84">
        <v>0</v>
      </c>
    </row>
    <row r="90" spans="1:18">
      <c r="A90" s="78"/>
      <c r="B90" s="78"/>
      <c r="C90" s="78"/>
      <c r="D90" s="78"/>
      <c r="E90" s="78"/>
      <c r="F90" s="78"/>
      <c r="G90" s="78"/>
      <c r="H90" s="78"/>
      <c r="I90" s="81"/>
      <c r="J90" s="72"/>
      <c r="K90" s="72" t="s">
        <v>297</v>
      </c>
      <c r="L90" s="75" t="s">
        <v>546</v>
      </c>
      <c r="M90" s="72"/>
      <c r="N90" s="73"/>
      <c r="O90" s="73"/>
      <c r="P90" s="72"/>
      <c r="Q90" s="73">
        <v>0</v>
      </c>
      <c r="R90" s="84">
        <v>0</v>
      </c>
    </row>
    <row r="91" spans="1:18">
      <c r="A91" s="78"/>
      <c r="B91" s="78"/>
      <c r="C91" s="78"/>
      <c r="D91" s="78"/>
      <c r="E91" s="78"/>
      <c r="F91" s="78"/>
      <c r="G91" s="78"/>
      <c r="H91" s="78"/>
      <c r="I91" s="81"/>
      <c r="J91" s="72"/>
      <c r="K91" s="72" t="s">
        <v>299</v>
      </c>
      <c r="L91" s="75" t="s">
        <v>434</v>
      </c>
      <c r="M91" s="72"/>
      <c r="N91" s="73"/>
      <c r="O91" s="73"/>
      <c r="P91" s="72"/>
      <c r="Q91" s="73">
        <v>0</v>
      </c>
      <c r="R91" s="84">
        <v>0</v>
      </c>
    </row>
    <row r="92" spans="1:18">
      <c r="A92" s="78"/>
      <c r="B92" s="78"/>
      <c r="C92" s="78"/>
      <c r="D92" s="78"/>
      <c r="E92" s="78"/>
      <c r="F92" s="78"/>
      <c r="G92" s="78"/>
      <c r="H92" s="78"/>
      <c r="I92" s="81"/>
      <c r="J92" s="72"/>
      <c r="K92" s="72" t="s">
        <v>525</v>
      </c>
      <c r="L92" s="75" t="s">
        <v>526</v>
      </c>
      <c r="M92" s="72"/>
      <c r="N92" s="73"/>
      <c r="O92" s="73"/>
      <c r="P92" s="72"/>
      <c r="Q92" s="73">
        <v>0</v>
      </c>
      <c r="R92" s="84">
        <v>0</v>
      </c>
    </row>
    <row r="93" spans="1:18">
      <c r="A93" s="78"/>
      <c r="B93" s="78"/>
      <c r="C93" s="78"/>
      <c r="D93" s="78"/>
      <c r="E93" s="78"/>
      <c r="F93" s="78"/>
      <c r="G93" s="78"/>
      <c r="H93" s="78"/>
      <c r="I93" s="81"/>
      <c r="J93" s="72"/>
      <c r="K93" s="72" t="s">
        <v>529</v>
      </c>
      <c r="L93" s="75" t="s">
        <v>530</v>
      </c>
      <c r="M93" s="72"/>
      <c r="N93" s="73"/>
      <c r="O93" s="73"/>
      <c r="P93" s="72"/>
      <c r="Q93" s="73">
        <v>0</v>
      </c>
      <c r="R93" s="84">
        <v>0</v>
      </c>
    </row>
    <row r="94" spans="1:18">
      <c r="A94" s="78"/>
      <c r="B94" s="78"/>
      <c r="C94" s="78"/>
      <c r="D94" s="78"/>
      <c r="E94" s="78"/>
      <c r="F94" s="78"/>
      <c r="G94" s="78"/>
      <c r="H94" s="78"/>
      <c r="I94" s="81"/>
      <c r="J94" s="72"/>
      <c r="K94" s="72" t="s">
        <v>532</v>
      </c>
      <c r="L94" s="75" t="s">
        <v>533</v>
      </c>
      <c r="M94" s="72"/>
      <c r="N94" s="73"/>
      <c r="O94" s="73"/>
      <c r="P94" s="72"/>
      <c r="Q94" s="73">
        <v>0</v>
      </c>
      <c r="R94" s="84">
        <v>0</v>
      </c>
    </row>
    <row r="95" spans="1:18">
      <c r="A95" s="78"/>
      <c r="B95" s="78"/>
      <c r="C95" s="78"/>
      <c r="D95" s="78"/>
      <c r="E95" s="78"/>
      <c r="F95" s="78"/>
      <c r="G95" s="78"/>
      <c r="H95" s="78"/>
      <c r="I95" s="81"/>
      <c r="J95" s="72"/>
      <c r="K95" s="72" t="s">
        <v>313</v>
      </c>
      <c r="L95" s="75" t="s">
        <v>442</v>
      </c>
      <c r="M95" s="72"/>
      <c r="N95" s="73"/>
      <c r="O95" s="73"/>
      <c r="P95" s="72"/>
      <c r="Q95" s="73">
        <v>0</v>
      </c>
      <c r="R95" s="84">
        <v>0</v>
      </c>
    </row>
    <row r="96" spans="1:18">
      <c r="A96" s="78"/>
      <c r="B96" s="78"/>
      <c r="C96" s="78"/>
      <c r="D96" s="78"/>
      <c r="E96" s="78"/>
      <c r="F96" s="78"/>
      <c r="G96" s="78"/>
      <c r="H96" s="78"/>
      <c r="I96" s="81"/>
      <c r="J96" s="72" t="s">
        <v>547</v>
      </c>
      <c r="K96" s="72"/>
      <c r="L96" s="75" t="s">
        <v>548</v>
      </c>
      <c r="M96" s="72"/>
      <c r="N96" s="73"/>
      <c r="O96" s="73"/>
      <c r="P96" s="72"/>
      <c r="Q96" s="73">
        <v>0</v>
      </c>
      <c r="R96" s="84">
        <v>0</v>
      </c>
    </row>
    <row r="97" spans="1:18">
      <c r="A97" s="78"/>
      <c r="B97" s="78"/>
      <c r="C97" s="78"/>
      <c r="D97" s="78"/>
      <c r="E97" s="78"/>
      <c r="F97" s="78"/>
      <c r="G97" s="78"/>
      <c r="H97" s="78"/>
      <c r="I97" s="81"/>
      <c r="J97" s="72"/>
      <c r="K97" s="72" t="s">
        <v>285</v>
      </c>
      <c r="L97" s="75" t="s">
        <v>549</v>
      </c>
      <c r="M97" s="72"/>
      <c r="N97" s="73"/>
      <c r="O97" s="73"/>
      <c r="P97" s="72"/>
      <c r="Q97" s="73">
        <v>0</v>
      </c>
      <c r="R97" s="84">
        <v>0</v>
      </c>
    </row>
    <row r="98" spans="1:18">
      <c r="A98" s="78"/>
      <c r="B98" s="78"/>
      <c r="C98" s="78"/>
      <c r="D98" s="78"/>
      <c r="E98" s="78"/>
      <c r="F98" s="78"/>
      <c r="G98" s="78"/>
      <c r="H98" s="78"/>
      <c r="I98" s="81"/>
      <c r="J98" s="72"/>
      <c r="K98" s="72" t="s">
        <v>313</v>
      </c>
      <c r="L98" s="75" t="s">
        <v>475</v>
      </c>
      <c r="M98" s="72"/>
      <c r="N98" s="73"/>
      <c r="O98" s="73"/>
      <c r="P98" s="72"/>
      <c r="Q98" s="73">
        <v>0</v>
      </c>
      <c r="R98" s="84">
        <v>0</v>
      </c>
    </row>
    <row r="99" spans="1:18">
      <c r="A99" s="78"/>
      <c r="B99" s="78"/>
      <c r="C99" s="78"/>
      <c r="D99" s="78"/>
      <c r="E99" s="78"/>
      <c r="F99" s="78"/>
      <c r="G99" s="78"/>
      <c r="H99" s="78"/>
      <c r="I99" s="81"/>
      <c r="J99" s="72" t="s">
        <v>550</v>
      </c>
      <c r="K99" s="72"/>
      <c r="L99" s="75" t="s">
        <v>469</v>
      </c>
      <c r="M99" s="72"/>
      <c r="N99" s="73"/>
      <c r="O99" s="73"/>
      <c r="P99" s="72"/>
      <c r="Q99" s="73">
        <v>0</v>
      </c>
      <c r="R99" s="84">
        <v>0</v>
      </c>
    </row>
    <row r="100" spans="1:18">
      <c r="A100" s="78"/>
      <c r="B100" s="78"/>
      <c r="C100" s="78"/>
      <c r="D100" s="78"/>
      <c r="E100" s="78"/>
      <c r="F100" s="78"/>
      <c r="G100" s="78"/>
      <c r="H100" s="78"/>
      <c r="I100" s="81"/>
      <c r="J100" s="72"/>
      <c r="K100" s="72" t="s">
        <v>285</v>
      </c>
      <c r="L100" s="75" t="s">
        <v>549</v>
      </c>
      <c r="M100" s="72"/>
      <c r="N100" s="73"/>
      <c r="O100" s="73"/>
      <c r="P100" s="72"/>
      <c r="Q100" s="73">
        <v>0</v>
      </c>
      <c r="R100" s="84">
        <v>0</v>
      </c>
    </row>
    <row r="101" spans="1:18">
      <c r="A101" s="78"/>
      <c r="B101" s="78"/>
      <c r="C101" s="78"/>
      <c r="D101" s="78"/>
      <c r="E101" s="78"/>
      <c r="F101" s="78"/>
      <c r="G101" s="78"/>
      <c r="H101" s="78"/>
      <c r="I101" s="81"/>
      <c r="J101" s="72"/>
      <c r="K101" s="72" t="s">
        <v>289</v>
      </c>
      <c r="L101" s="75" t="s">
        <v>551</v>
      </c>
      <c r="M101" s="72"/>
      <c r="N101" s="73"/>
      <c r="O101" s="73"/>
      <c r="P101" s="72"/>
      <c r="Q101" s="73">
        <v>0</v>
      </c>
      <c r="R101" s="84">
        <v>0</v>
      </c>
    </row>
    <row r="102" spans="1:18">
      <c r="A102" s="78"/>
      <c r="B102" s="78"/>
      <c r="C102" s="78"/>
      <c r="D102" s="78"/>
      <c r="E102" s="78"/>
      <c r="F102" s="78"/>
      <c r="G102" s="78"/>
      <c r="H102" s="78"/>
      <c r="I102" s="81"/>
      <c r="J102" s="72"/>
      <c r="K102" s="72" t="s">
        <v>413</v>
      </c>
      <c r="L102" s="75" t="s">
        <v>470</v>
      </c>
      <c r="M102" s="72"/>
      <c r="N102" s="73"/>
      <c r="O102" s="73"/>
      <c r="P102" s="72"/>
      <c r="Q102" s="73">
        <v>0</v>
      </c>
      <c r="R102" s="84">
        <v>0</v>
      </c>
    </row>
    <row r="103" spans="1:18">
      <c r="A103" s="78"/>
      <c r="B103" s="78"/>
      <c r="C103" s="78"/>
      <c r="D103" s="78"/>
      <c r="E103" s="78"/>
      <c r="F103" s="78"/>
      <c r="G103" s="78"/>
      <c r="H103" s="78"/>
      <c r="I103" s="81"/>
      <c r="J103" s="72"/>
      <c r="K103" s="72" t="s">
        <v>318</v>
      </c>
      <c r="L103" s="75" t="s">
        <v>472</v>
      </c>
      <c r="M103" s="72"/>
      <c r="N103" s="73"/>
      <c r="O103" s="73"/>
      <c r="P103" s="72"/>
      <c r="Q103" s="73">
        <v>0</v>
      </c>
      <c r="R103" s="84">
        <v>0</v>
      </c>
    </row>
    <row r="104" spans="1:18">
      <c r="A104" s="78"/>
      <c r="B104" s="78"/>
      <c r="C104" s="78"/>
      <c r="D104" s="78"/>
      <c r="E104" s="78"/>
      <c r="F104" s="78"/>
      <c r="G104" s="78"/>
      <c r="H104" s="78"/>
      <c r="I104" s="81"/>
      <c r="J104" s="72"/>
      <c r="K104" s="72" t="s">
        <v>313</v>
      </c>
      <c r="L104" s="75" t="s">
        <v>475</v>
      </c>
      <c r="M104" s="72"/>
      <c r="N104" s="73"/>
      <c r="O104" s="73"/>
      <c r="P104" s="72"/>
      <c r="Q104" s="73">
        <v>0</v>
      </c>
      <c r="R104" s="84">
        <v>0</v>
      </c>
    </row>
    <row r="105" spans="1:18">
      <c r="A105" s="78"/>
      <c r="B105" s="78"/>
      <c r="C105" s="78"/>
      <c r="D105" s="78"/>
      <c r="E105" s="78"/>
      <c r="F105" s="78"/>
      <c r="G105" s="78"/>
      <c r="H105" s="78"/>
      <c r="I105" s="81"/>
      <c r="J105" s="72" t="s">
        <v>552</v>
      </c>
      <c r="K105" s="72"/>
      <c r="L105" s="75" t="s">
        <v>495</v>
      </c>
      <c r="M105" s="72"/>
      <c r="N105" s="73"/>
      <c r="O105" s="73"/>
      <c r="P105" s="72"/>
      <c r="Q105" s="73">
        <v>0</v>
      </c>
      <c r="R105" s="84">
        <v>0</v>
      </c>
    </row>
    <row r="106" spans="1:18">
      <c r="A106" s="78"/>
      <c r="B106" s="78"/>
      <c r="C106" s="78"/>
      <c r="D106" s="78"/>
      <c r="E106" s="78"/>
      <c r="F106" s="78"/>
      <c r="G106" s="78"/>
      <c r="H106" s="78"/>
      <c r="I106" s="81"/>
      <c r="J106" s="72"/>
      <c r="K106" s="72" t="s">
        <v>287</v>
      </c>
      <c r="L106" s="75" t="s">
        <v>497</v>
      </c>
      <c r="M106" s="72"/>
      <c r="N106" s="73"/>
      <c r="O106" s="73"/>
      <c r="P106" s="72"/>
      <c r="Q106" s="73">
        <v>0</v>
      </c>
      <c r="R106" s="84">
        <v>0</v>
      </c>
    </row>
    <row r="107" spans="1:18">
      <c r="A107" s="78"/>
      <c r="B107" s="78"/>
      <c r="C107" s="78"/>
      <c r="D107" s="78"/>
      <c r="E107" s="78"/>
      <c r="F107" s="78"/>
      <c r="G107" s="78"/>
      <c r="H107" s="78"/>
      <c r="I107" s="81"/>
      <c r="J107" s="72"/>
      <c r="K107" s="72" t="s">
        <v>289</v>
      </c>
      <c r="L107" s="75" t="s">
        <v>498</v>
      </c>
      <c r="M107" s="72"/>
      <c r="N107" s="73"/>
      <c r="O107" s="73"/>
      <c r="P107" s="72"/>
      <c r="Q107" s="73">
        <v>0</v>
      </c>
      <c r="R107" s="84">
        <v>0</v>
      </c>
    </row>
    <row r="108" spans="1:18">
      <c r="A108" s="78"/>
      <c r="B108" s="78"/>
      <c r="C108" s="78"/>
      <c r="D108" s="78"/>
      <c r="E108" s="78"/>
      <c r="F108" s="78"/>
      <c r="G108" s="78"/>
      <c r="H108" s="78"/>
      <c r="I108" s="81"/>
      <c r="J108" s="72" t="s">
        <v>553</v>
      </c>
      <c r="K108" s="72"/>
      <c r="L108" s="75" t="s">
        <v>537</v>
      </c>
      <c r="M108" s="72"/>
      <c r="N108" s="73"/>
      <c r="O108" s="73"/>
      <c r="P108" s="72"/>
      <c r="Q108" s="73">
        <v>0</v>
      </c>
      <c r="R108" s="84">
        <v>0</v>
      </c>
    </row>
    <row r="109" spans="1:18">
      <c r="A109" s="78"/>
      <c r="B109" s="78"/>
      <c r="C109" s="78"/>
      <c r="D109" s="78"/>
      <c r="E109" s="78"/>
      <c r="F109" s="78"/>
      <c r="G109" s="78"/>
      <c r="H109" s="78"/>
      <c r="I109" s="81"/>
      <c r="J109" s="72"/>
      <c r="K109" s="72" t="s">
        <v>401</v>
      </c>
      <c r="L109" s="75" t="s">
        <v>540</v>
      </c>
      <c r="M109" s="72"/>
      <c r="N109" s="73"/>
      <c r="O109" s="73"/>
      <c r="P109" s="72"/>
      <c r="Q109" s="73">
        <v>0</v>
      </c>
      <c r="R109" s="84">
        <v>0</v>
      </c>
    </row>
    <row r="110" spans="1:18">
      <c r="A110" s="78"/>
      <c r="B110" s="78"/>
      <c r="C110" s="78"/>
      <c r="D110" s="78"/>
      <c r="E110" s="78"/>
      <c r="F110" s="78"/>
      <c r="G110" s="78"/>
      <c r="H110" s="78"/>
      <c r="I110" s="81"/>
      <c r="J110" s="72"/>
      <c r="K110" s="72" t="s">
        <v>322</v>
      </c>
      <c r="L110" s="75" t="s">
        <v>541</v>
      </c>
      <c r="M110" s="72"/>
      <c r="N110" s="73"/>
      <c r="O110" s="73"/>
      <c r="P110" s="72"/>
      <c r="Q110" s="73">
        <v>0</v>
      </c>
      <c r="R110" s="84">
        <v>0</v>
      </c>
    </row>
    <row r="111" ht="22.5" spans="1:18">
      <c r="A111" s="78"/>
      <c r="B111" s="78"/>
      <c r="C111" s="78"/>
      <c r="D111" s="78"/>
      <c r="E111" s="78"/>
      <c r="F111" s="78"/>
      <c r="G111" s="78"/>
      <c r="H111" s="78"/>
      <c r="I111" s="81"/>
      <c r="J111" s="72"/>
      <c r="K111" s="72" t="s">
        <v>291</v>
      </c>
      <c r="L111" s="75" t="s">
        <v>542</v>
      </c>
      <c r="M111" s="72"/>
      <c r="N111" s="73"/>
      <c r="O111" s="73"/>
      <c r="P111" s="72"/>
      <c r="Q111" s="73">
        <v>0</v>
      </c>
      <c r="R111" s="84">
        <v>0</v>
      </c>
    </row>
    <row r="112" spans="1:18">
      <c r="A112" s="78"/>
      <c r="B112" s="78"/>
      <c r="C112" s="78"/>
      <c r="D112" s="78"/>
      <c r="E112" s="78"/>
      <c r="F112" s="78"/>
      <c r="G112" s="78"/>
      <c r="H112" s="78"/>
      <c r="I112" s="81"/>
      <c r="J112" s="72"/>
      <c r="K112" s="72" t="s">
        <v>313</v>
      </c>
      <c r="L112" s="75" t="s">
        <v>537</v>
      </c>
      <c r="M112" s="72"/>
      <c r="N112" s="73"/>
      <c r="O112" s="73"/>
      <c r="P112" s="72"/>
      <c r="Q112" s="73">
        <v>0</v>
      </c>
      <c r="R112" s="84">
        <v>0</v>
      </c>
    </row>
    <row r="113" spans="1:18">
      <c r="A113" s="78"/>
      <c r="B113" s="78"/>
      <c r="C113" s="78" t="s">
        <v>53</v>
      </c>
      <c r="D113" s="79">
        <v>1203</v>
      </c>
      <c r="E113" s="79">
        <v>1049</v>
      </c>
      <c r="F113" s="79">
        <v>154</v>
      </c>
      <c r="G113" s="79">
        <v>0</v>
      </c>
      <c r="H113" s="79">
        <v>0</v>
      </c>
      <c r="I113" s="79">
        <v>0</v>
      </c>
      <c r="J113" s="82"/>
      <c r="K113" s="82"/>
      <c r="L113" s="82" t="s">
        <v>53</v>
      </c>
      <c r="M113" s="79">
        <v>1203</v>
      </c>
      <c r="N113" s="79">
        <v>1049</v>
      </c>
      <c r="O113" s="79">
        <v>154</v>
      </c>
      <c r="P113" s="79">
        <v>0</v>
      </c>
      <c r="Q113" s="79">
        <v>0</v>
      </c>
      <c r="R113" s="85">
        <v>0</v>
      </c>
    </row>
  </sheetData>
  <mergeCells count="12">
    <mergeCell ref="A1:R1"/>
    <mergeCell ref="A2:R2"/>
    <mergeCell ref="A3:I3"/>
    <mergeCell ref="J3:R3"/>
    <mergeCell ref="A4:I4"/>
    <mergeCell ref="J4:R4"/>
    <mergeCell ref="A5:C5"/>
    <mergeCell ref="D5:F5"/>
    <mergeCell ref="G5:I5"/>
    <mergeCell ref="J5:L5"/>
    <mergeCell ref="M5:O5"/>
    <mergeCell ref="P5:R5"/>
  </mergeCells>
  <pageMargins left="0.590277777777778" right="0.196527777777778" top="0.196527777777778" bottom="0.196527777777778" header="0.196527777777778" footer="0.196527777777778"/>
  <pageSetup paperSize="9" scale="63" fitToHeight="0" pageOrder="overThenDown"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4"/>
  <sheetViews>
    <sheetView showGridLines="0" workbookViewId="0">
      <selection activeCell="I7" sqref="I7"/>
    </sheetView>
  </sheetViews>
  <sheetFormatPr defaultColWidth="9.14285714285714" defaultRowHeight="12.75" outlineLevelCol="4"/>
  <cols>
    <col min="1" max="1" width="31.847619047619" style="6" customWidth="1"/>
    <col min="2" max="5" width="25" style="6" customWidth="1"/>
    <col min="6" max="6" width="9.14285714285714" style="6" hidden="1" customWidth="1"/>
  </cols>
  <sheetData>
    <row r="1" ht="17.1" customHeight="1" spans="1:1">
      <c r="A1" s="3" t="s">
        <v>554</v>
      </c>
    </row>
    <row r="2" ht="33.95" customHeight="1" spans="1:5">
      <c r="A2" s="56" t="s">
        <v>555</v>
      </c>
      <c r="B2" s="57"/>
      <c r="C2" s="57"/>
      <c r="D2" s="57"/>
      <c r="E2" s="57"/>
    </row>
    <row r="3" ht="15" customHeight="1" spans="1:5">
      <c r="A3" s="5" t="s">
        <v>2</v>
      </c>
      <c r="D3" s="58" t="s">
        <v>3</v>
      </c>
      <c r="E3" s="40"/>
    </row>
    <row r="4" ht="22.5" customHeight="1" spans="1:5">
      <c r="A4" s="59" t="s">
        <v>556</v>
      </c>
      <c r="B4" s="59" t="s">
        <v>557</v>
      </c>
      <c r="C4" s="59" t="s">
        <v>558</v>
      </c>
      <c r="D4" s="59" t="s">
        <v>559</v>
      </c>
      <c r="E4" s="60"/>
    </row>
    <row r="5" ht="22.5" customHeight="1" spans="1:5">
      <c r="A5" s="61"/>
      <c r="B5" s="61"/>
      <c r="C5" s="61"/>
      <c r="D5" s="59" t="s">
        <v>560</v>
      </c>
      <c r="E5" s="59" t="s">
        <v>561</v>
      </c>
    </row>
    <row r="6" ht="30" customHeight="1" spans="1:5">
      <c r="A6" s="42" t="s">
        <v>258</v>
      </c>
      <c r="B6" s="62">
        <v>75.9</v>
      </c>
      <c r="C6" s="63">
        <v>75.9</v>
      </c>
      <c r="D6" s="64"/>
      <c r="E6" s="65"/>
    </row>
    <row r="7" ht="30" customHeight="1" spans="1:5">
      <c r="A7" s="66" t="s">
        <v>562</v>
      </c>
      <c r="B7" s="62">
        <v>0</v>
      </c>
      <c r="C7" s="63">
        <v>0</v>
      </c>
      <c r="D7" s="64"/>
      <c r="E7" s="65"/>
    </row>
    <row r="8" ht="30" customHeight="1" spans="1:5">
      <c r="A8" s="66" t="s">
        <v>563</v>
      </c>
      <c r="B8" s="62">
        <v>23.2</v>
      </c>
      <c r="C8" s="63">
        <v>23.2</v>
      </c>
      <c r="D8" s="64"/>
      <c r="E8" s="65"/>
    </row>
    <row r="9" ht="30" customHeight="1" spans="1:5">
      <c r="A9" s="66" t="s">
        <v>564</v>
      </c>
      <c r="B9" s="62">
        <v>52.7</v>
      </c>
      <c r="C9" s="63">
        <v>52.7</v>
      </c>
      <c r="D9" s="64">
        <v>0</v>
      </c>
      <c r="E9" s="65">
        <v>0</v>
      </c>
    </row>
    <row r="10" ht="30" customHeight="1" spans="1:5">
      <c r="A10" s="66" t="s">
        <v>565</v>
      </c>
      <c r="B10" s="62">
        <v>0</v>
      </c>
      <c r="C10" s="63">
        <v>0</v>
      </c>
      <c r="D10" s="64">
        <v>0</v>
      </c>
      <c r="E10" s="65">
        <v>0</v>
      </c>
    </row>
    <row r="11" ht="30" customHeight="1" spans="1:5">
      <c r="A11" s="66" t="s">
        <v>566</v>
      </c>
      <c r="B11" s="62">
        <v>52.7</v>
      </c>
      <c r="C11" s="63">
        <v>52.7</v>
      </c>
      <c r="D11" s="64">
        <v>0</v>
      </c>
      <c r="E11" s="65">
        <v>0</v>
      </c>
    </row>
    <row r="12" ht="13.2" hidden="1" customHeight="1"/>
    <row r="13" ht="78" customHeight="1" spans="1:5">
      <c r="A13" s="67" t="s">
        <v>567</v>
      </c>
      <c r="B13" s="67"/>
      <c r="C13" s="67"/>
      <c r="D13" s="67"/>
      <c r="E13" s="67"/>
    </row>
    <row r="14" ht="14.25" spans="1:5">
      <c r="A14" s="68" t="s">
        <v>568</v>
      </c>
      <c r="B14" s="40"/>
      <c r="C14" s="40"/>
      <c r="D14" s="40"/>
      <c r="E14" s="40"/>
    </row>
  </sheetData>
  <mergeCells count="9">
    <mergeCell ref="A1:E1"/>
    <mergeCell ref="A2:E2"/>
    <mergeCell ref="A3:C3"/>
    <mergeCell ref="D3:E3"/>
    <mergeCell ref="D4:E4"/>
    <mergeCell ref="A13:E13"/>
    <mergeCell ref="A4:A5"/>
    <mergeCell ref="B4:B5"/>
    <mergeCell ref="C4:C5"/>
  </mergeCells>
  <printOptions horizontalCentered="1"/>
  <pageMargins left="0.196527777777778" right="0.196527777777778" top="0.196527777777778" bottom="0.196527777777778" header="0.196527777777778" footer="0.196527777777778"/>
  <pageSetup paperSize="9"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部门财政拨款收支预算总表</vt:lpstr>
      <vt:lpstr>部门一般公共预算支出表</vt:lpstr>
      <vt:lpstr>部门基本支出预算表</vt:lpstr>
      <vt:lpstr>政府性基金预算支出情况表</vt:lpstr>
      <vt:lpstr>部门收支总表</vt:lpstr>
      <vt:lpstr>部门收入总表</vt:lpstr>
      <vt:lpstr>部门支出总表</vt:lpstr>
      <vt:lpstr>部门财政拨款支出明细表（按经济科目分类）</vt:lpstr>
      <vt:lpstr>部门“三公”经费公共预算财政拨款支出情况表</vt:lpstr>
      <vt:lpstr>部门政府采购表</vt:lpstr>
      <vt:lpstr>部门项目支出绩效目标表</vt:lpstr>
      <vt:lpstr>行政事业单位国有资产占有使用情况表</vt:lpstr>
      <vt:lpstr>2019-2021年度部门整体支出绩效目标表</vt:lpstr>
      <vt:lpstr>部门对下绩效目标表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2019-01-31T07:14:00Z</dcterms:created>
  <cp:lastPrinted>2019-01-31T08:22:00Z</cp:lastPrinted>
  <dcterms:modified xsi:type="dcterms:W3CDTF">2019-02-24T08:29:32Z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